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писи" sheetId="1" state="visible" r:id="rId3"/>
    <sheet name="Клиенты" sheetId="2" state="visible" r:id="rId4"/>
    <sheet name="Услуги" sheetId="3" state="visible" r:id="rId5"/>
    <sheet name="Как пользоваться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L2" authorId="0">
      <text>
        <r>
          <rPr>
            <sz val="10"/>
            <rFont val="Arial"/>
            <family val="2"/>
          </rPr>
          <t xml:space="preserve">Впишите первое число месяца, например 01.11.2026 — итоги пересчитаются</t>
        </r>
      </text>
    </comment>
  </commentList>
</comments>
</file>

<file path=xl/sharedStrings.xml><?xml version="1.0" encoding="utf-8"?>
<sst xmlns="http://schemas.openxmlformats.org/spreadsheetml/2006/main" count="102" uniqueCount="69">
  <si>
    <t xml:space="preserve">Дата</t>
  </si>
  <si>
    <t xml:space="preserve">Время</t>
  </si>
  <si>
    <t xml:space="preserve">Услуга</t>
  </si>
  <si>
    <t xml:space="preserve">Мастер</t>
  </si>
  <si>
    <t xml:space="preserve">Клиент</t>
  </si>
  <si>
    <t xml:space="preserve">Телефон</t>
  </si>
  <si>
    <t xml:space="preserve">Стоимость</t>
  </si>
  <si>
    <t xml:space="preserve">Статус</t>
  </si>
  <si>
    <t xml:space="preserve">Комментарий</t>
  </si>
  <si>
    <t xml:space="preserve">Итоги за месяц</t>
  </si>
  <si>
    <t xml:space="preserve">Маникюр с покрытием</t>
  </si>
  <si>
    <t xml:space="preserve">Анна</t>
  </si>
  <si>
    <t xml:space="preserve">Мария С.</t>
  </si>
  <si>
    <t xml:space="preserve">+7 900 000-00-01</t>
  </si>
  <si>
    <t xml:space="preserve">Выполнена</t>
  </si>
  <si>
    <t xml:space="preserve">дизайн как в прошлый раз</t>
  </si>
  <si>
    <t xml:space="preserve">Месяц (1-е число)</t>
  </si>
  <si>
    <t xml:space="preserve">Снятие + маникюр</t>
  </si>
  <si>
    <t xml:space="preserve">Ольга К.</t>
  </si>
  <si>
    <t xml:space="preserve">+7 900 000-00-02</t>
  </si>
  <si>
    <t xml:space="preserve">Выручка, ₽</t>
  </si>
  <si>
    <t xml:space="preserve">Ирина Л.</t>
  </si>
  <si>
    <t xml:space="preserve">+7 900 000-00-03</t>
  </si>
  <si>
    <t xml:space="preserve">Не пришёл</t>
  </si>
  <si>
    <t xml:space="preserve">не отвечает на звонок</t>
  </si>
  <si>
    <t xml:space="preserve">Выполнено</t>
  </si>
  <si>
    <t xml:space="preserve">Педикюр</t>
  </si>
  <si>
    <t xml:space="preserve">Дарья В.</t>
  </si>
  <si>
    <t xml:space="preserve">+7 900 000-00-04</t>
  </si>
  <si>
    <t xml:space="preserve">Не пришли</t>
  </si>
  <si>
    <t xml:space="preserve">Коррекция</t>
  </si>
  <si>
    <t xml:space="preserve">Светлана П.</t>
  </si>
  <si>
    <t xml:space="preserve">+7 900 000-00-05</t>
  </si>
  <si>
    <t xml:space="preserve">Записан</t>
  </si>
  <si>
    <t xml:space="preserve">Отмены</t>
  </si>
  <si>
    <t xml:space="preserve">Анна Т.</t>
  </si>
  <si>
    <t xml:space="preserve">+7 900 000-00-06</t>
  </si>
  <si>
    <t xml:space="preserve">Отмена</t>
  </si>
  <si>
    <t xml:space="preserve">перенесла на следующую неделю</t>
  </si>
  <si>
    <t xml:space="preserve">Потеряно на неявках, ₽</t>
  </si>
  <si>
    <t xml:space="preserve">Маникюр + дизайн</t>
  </si>
  <si>
    <t xml:space="preserve">Екатерина М.</t>
  </si>
  <si>
    <t xml:space="preserve">+7 900 000-00-07</t>
  </si>
  <si>
    <t xml:space="preserve">нюд, короткая длина</t>
  </si>
  <si>
    <t xml:space="preserve">Имя</t>
  </si>
  <si>
    <t xml:space="preserve">Telegram</t>
  </si>
  <si>
    <t xml:space="preserve">MAX</t>
  </si>
  <si>
    <t xml:space="preserve">Заметки</t>
  </si>
  <si>
    <t xml:space="preserve">Визитов</t>
  </si>
  <si>
    <t xml:space="preserve">maria_s</t>
  </si>
  <si>
    <t xml:space="preserve">olga_k</t>
  </si>
  <si>
    <t xml:space="preserve">пишет в MAX</t>
  </si>
  <si>
    <t xml:space="preserve">dasha_v</t>
  </si>
  <si>
    <t xml:space="preserve">sveta_p</t>
  </si>
  <si>
    <t xml:space="preserve">любит нюд</t>
  </si>
  <si>
    <t xml:space="preserve">katya_m</t>
  </si>
  <si>
    <t xml:space="preserve">аллергия на гель</t>
  </si>
  <si>
    <t xml:space="preserve">Длительность, мин</t>
  </si>
  <si>
    <t xml:space="preserve">Цена, ₽</t>
  </si>
  <si>
    <t xml:space="preserve">Маникюр без покрытия</t>
  </si>
  <si>
    <t xml:space="preserve">Как пользоваться шаблоном</t>
  </si>
  <si>
    <t xml:space="preserve">1. Лист «Услуги»: впишите свои услуги, длительность и цены. Пример заполнен для мастера маникюра — замените его.</t>
  </si>
  <si>
    <t xml:space="preserve">2. Лист «Записи»: одна строка — одна запись. Услугу и статус выбирайте из списка, стоимость подставится сама из листа «Услуги».</t>
  </si>
  <si>
    <t xml:space="preserve">3. Статусы: Записан, Выполнена, Не пришёл, Отмена. Строки красятся по статусу.</t>
  </si>
  <si>
    <t xml:space="preserve">4. Итоги справа на листе «Записи»: впишите первое число месяца в жёлтую ячейку — выручка и неявки пересчитаются.</t>
  </si>
  <si>
    <t xml:space="preserve">5. Лист «Клиенты»: телефоны, мессенджеры и заметки. Число визитов считается само по имени клиента.</t>
  </si>
  <si>
    <t xml:space="preserve">6. Строки-примеры можно удалить. Заголовки первой строки на листе «Записи» лучше не менять.</t>
  </si>
  <si>
    <t xml:space="preserve">Когда таблицы станет мало: этот файл можно загрузить в Recordo целиком — колонки сопоставятся по заголовкам.</t>
  </si>
  <si>
    <t xml:space="preserve">Recordo — онлайн-запись через ваш бот в Telegram и MAX. Бесплатно до 40 записей в месяц: recordo.online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</si>
</sst>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hh:mm"/>
    <numFmt numFmtId="167" formatCode="#\ ##0"/>
    <numFmt numFmtId="168" formatCode="mm\.yyyy"/>
    <numFmt numFmtId="169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1F1B18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  <font>
      <sz val="12"/>
      <name val="Arial"/>
      <family val="0"/>
      <charset val="1"/>
    </font>
    <font>
      <sz val="12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735A"/>
        <bgColor rgb="FFFF6600"/>
      </patternFill>
    </fill>
    <fill>
      <patternFill patternType="solid">
        <fgColor rgb="FFFBEED3"/>
        <bgColor rgb="FFEEEA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D9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E1F3E9"/>
        </patternFill>
      </fill>
    </dxf>
    <dxf>
      <fill>
        <patternFill>
          <bgColor rgb="FFFBE0D9"/>
        </patternFill>
      </fill>
    </dxf>
    <dxf>
      <fill>
        <patternFill>
          <bgColor rgb="FFEEEA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ED3"/>
      <rgbColor rgb="FFE1F3E9"/>
      <rgbColor rgb="FF660066"/>
      <rgbColor rgb="FFE8735A"/>
      <rgbColor rgb="FF0066CC"/>
      <rgbColor rgb="FFE4D9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AE6"/>
      <rgbColor rgb="FFCCFFCC"/>
      <rgbColor rgb="FFFFFF99"/>
      <rgbColor rgb="FF99CCFF"/>
      <rgbColor rgb="FFFF99CC"/>
      <rgbColor rgb="FFCC99FF"/>
      <rgbColor rgb="FFFBE0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F1B18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recordo.online/?utm_source=template&amp;utm_medium=xlsx&amp;utm_campaign=tablica-dlya-zapis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34"/>
    <col collapsed="false" customWidth="true" hidden="false" outlineLevel="0" max="10" min="10" style="0" width="3"/>
    <col collapsed="false" customWidth="true" hidden="false" outlineLevel="0" max="11" min="11" style="0" width="22"/>
    <col collapsed="false" customWidth="true" hidden="false" outlineLevel="0" max="12" min="12" style="0" width="14"/>
  </cols>
  <sheetData>
    <row r="1" customFormat="false" ht="24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2" t="s">
        <v>9</v>
      </c>
      <c r="L1" s="3"/>
    </row>
    <row r="2" customFormat="false" ht="15" hidden="false" customHeight="false" outlineLevel="0" collapsed="false">
      <c r="A2" s="4" t="n">
        <v>46309</v>
      </c>
      <c r="B2" s="5" t="n">
        <v>0.458333333333333</v>
      </c>
      <c r="C2" s="6" t="s">
        <v>10</v>
      </c>
      <c r="D2" s="6" t="s">
        <v>11</v>
      </c>
      <c r="E2" s="6" t="s">
        <v>12</v>
      </c>
      <c r="F2" s="6" t="s">
        <v>13</v>
      </c>
      <c r="G2" s="7" t="n">
        <f aca="false">IF(C2="","",IFERROR(INDEX(Услуги!$C$2:$C$100,MATCH(C2,Услуги!$A$2:$A$100,0)),""))</f>
        <v>2500</v>
      </c>
      <c r="H2" s="6" t="s">
        <v>14</v>
      </c>
      <c r="I2" s="6" t="s">
        <v>15</v>
      </c>
      <c r="K2" s="8" t="s">
        <v>16</v>
      </c>
      <c r="L2" s="9" t="n">
        <v>46296</v>
      </c>
    </row>
    <row r="3" customFormat="false" ht="15" hidden="false" customHeight="false" outlineLevel="0" collapsed="false">
      <c r="A3" s="4" t="n">
        <v>46309</v>
      </c>
      <c r="B3" s="5" t="n">
        <v>0.520833333333333</v>
      </c>
      <c r="C3" s="6" t="s">
        <v>17</v>
      </c>
      <c r="D3" s="6" t="s">
        <v>11</v>
      </c>
      <c r="E3" s="6" t="s">
        <v>18</v>
      </c>
      <c r="F3" s="6" t="s">
        <v>19</v>
      </c>
      <c r="G3" s="7" t="n">
        <f aca="false">IF(C3="","",IFERROR(INDEX(Услуги!$C$2:$C$100,MATCH(C3,Услуги!$A$2:$A$100,0)),""))</f>
        <v>2800</v>
      </c>
      <c r="H3" s="6" t="s">
        <v>14</v>
      </c>
      <c r="I3" s="6"/>
      <c r="K3" s="8" t="s">
        <v>20</v>
      </c>
      <c r="L3" s="10" t="n">
        <f aca="false">SUMIFS(G:G,H:H,"Выполнена",A:A,"&gt;="&amp;L2,A:A,"&lt;"&amp;EDATE(L2,1))</f>
        <v>8300</v>
      </c>
    </row>
    <row r="4" customFormat="false" ht="15" hidden="false" customHeight="false" outlineLevel="0" collapsed="false">
      <c r="A4" s="4" t="n">
        <v>46309</v>
      </c>
      <c r="B4" s="5" t="n">
        <v>0.604166666666667</v>
      </c>
      <c r="C4" s="6" t="s">
        <v>10</v>
      </c>
      <c r="D4" s="6" t="s">
        <v>11</v>
      </c>
      <c r="E4" s="6" t="s">
        <v>21</v>
      </c>
      <c r="F4" s="6" t="s">
        <v>22</v>
      </c>
      <c r="G4" s="7" t="n">
        <f aca="false">IF(C4="","",IFERROR(INDEX(Услуги!$C$2:$C$100,MATCH(C4,Услуги!$A$2:$A$100,0)),""))</f>
        <v>2500</v>
      </c>
      <c r="H4" s="6" t="s">
        <v>23</v>
      </c>
      <c r="I4" s="6" t="s">
        <v>24</v>
      </c>
      <c r="K4" s="8" t="s">
        <v>25</v>
      </c>
      <c r="L4" s="11" t="n">
        <f aca="false">COUNTIFS(H:H,"Выполнена",A:A,"&gt;="&amp;L2,A:A,"&lt;"&amp;EDATE(L2,1))</f>
        <v>3</v>
      </c>
    </row>
    <row r="5" customFormat="false" ht="15" hidden="false" customHeight="false" outlineLevel="0" collapsed="false">
      <c r="A5" s="4" t="n">
        <v>46309</v>
      </c>
      <c r="B5" s="5" t="n">
        <v>0.666666666666667</v>
      </c>
      <c r="C5" s="6" t="s">
        <v>26</v>
      </c>
      <c r="D5" s="6" t="s">
        <v>11</v>
      </c>
      <c r="E5" s="6" t="s">
        <v>27</v>
      </c>
      <c r="F5" s="6" t="s">
        <v>28</v>
      </c>
      <c r="G5" s="7" t="n">
        <f aca="false">IF(C5="","",IFERROR(INDEX(Услуги!$C$2:$C$100,MATCH(C5,Услуги!$A$2:$A$100,0)),""))</f>
        <v>3000</v>
      </c>
      <c r="H5" s="6" t="s">
        <v>14</v>
      </c>
      <c r="I5" s="6"/>
      <c r="K5" s="8" t="s">
        <v>29</v>
      </c>
      <c r="L5" s="11" t="n">
        <f aca="false">COUNTIFS(H:H,"Не пришёл",A:A,"&gt;="&amp;L2,A:A,"&lt;"&amp;EDATE(L2,1))</f>
        <v>1</v>
      </c>
    </row>
    <row r="6" customFormat="false" ht="15" hidden="false" customHeight="false" outlineLevel="0" collapsed="false">
      <c r="A6" s="4" t="n">
        <v>46310</v>
      </c>
      <c r="B6" s="5" t="n">
        <v>0.458333333333333</v>
      </c>
      <c r="C6" s="6" t="s">
        <v>30</v>
      </c>
      <c r="D6" s="6" t="s">
        <v>11</v>
      </c>
      <c r="E6" s="6" t="s">
        <v>31</v>
      </c>
      <c r="F6" s="6" t="s">
        <v>32</v>
      </c>
      <c r="G6" s="7" t="n">
        <f aca="false">IF(C6="","",IFERROR(INDEX(Услуги!$C$2:$C$100,MATCH(C6,Услуги!$A$2:$A$100,0)),""))</f>
        <v>2200</v>
      </c>
      <c r="H6" s="6" t="s">
        <v>33</v>
      </c>
      <c r="I6" s="6"/>
      <c r="K6" s="8" t="s">
        <v>34</v>
      </c>
      <c r="L6" s="11" t="n">
        <f aca="false">COUNTIFS(H:H,"Отмена",A:A,"&gt;="&amp;L2,A:A,"&lt;"&amp;EDATE(L2,1))</f>
        <v>1</v>
      </c>
    </row>
    <row r="7" customFormat="false" ht="15" hidden="false" customHeight="false" outlineLevel="0" collapsed="false">
      <c r="A7" s="4" t="n">
        <v>46310</v>
      </c>
      <c r="B7" s="5" t="n">
        <v>0.604166666666667</v>
      </c>
      <c r="C7" s="6" t="s">
        <v>10</v>
      </c>
      <c r="D7" s="6" t="s">
        <v>11</v>
      </c>
      <c r="E7" s="6" t="s">
        <v>35</v>
      </c>
      <c r="F7" s="6" t="s">
        <v>36</v>
      </c>
      <c r="G7" s="7" t="n">
        <f aca="false">IF(C7="","",IFERROR(INDEX(Услуги!$C$2:$C$100,MATCH(C7,Услуги!$A$2:$A$100,0)),""))</f>
        <v>2500</v>
      </c>
      <c r="H7" s="6" t="s">
        <v>37</v>
      </c>
      <c r="I7" s="6" t="s">
        <v>38</v>
      </c>
      <c r="K7" s="8" t="s">
        <v>39</v>
      </c>
      <c r="L7" s="12" t="n">
        <f aca="false">SUMIFS(G:G,H:H,"Не пришёл",A:A,"&gt;="&amp;L2,A:A,"&lt;"&amp;EDATE(L2,1))</f>
        <v>2500</v>
      </c>
    </row>
    <row r="8" customFormat="false" ht="15" hidden="false" customHeight="false" outlineLevel="0" collapsed="false">
      <c r="A8" s="4" t="n">
        <v>46310</v>
      </c>
      <c r="B8" s="5" t="n">
        <v>0.729166666666667</v>
      </c>
      <c r="C8" s="6" t="s">
        <v>40</v>
      </c>
      <c r="D8" s="6" t="s">
        <v>11</v>
      </c>
      <c r="E8" s="6" t="s">
        <v>41</v>
      </c>
      <c r="F8" s="6" t="s">
        <v>42</v>
      </c>
      <c r="G8" s="7" t="n">
        <f aca="false">IF(C8="","",IFERROR(INDEX(Услуги!$C$2:$C$100,MATCH(C8,Услуги!$A$2:$A$100,0)),""))</f>
        <v>3200</v>
      </c>
      <c r="H8" s="6" t="s">
        <v>33</v>
      </c>
      <c r="I8" s="6" t="s">
        <v>43</v>
      </c>
    </row>
    <row r="9" customFormat="false" ht="15" hidden="false" customHeight="false" outlineLevel="0" collapsed="false">
      <c r="A9" s="4"/>
      <c r="B9" s="5"/>
      <c r="C9" s="6"/>
      <c r="D9" s="6"/>
      <c r="E9" s="6"/>
      <c r="F9" s="6"/>
      <c r="G9" s="7" t="str">
        <f aca="false">IF(C9="","",IFERROR(INDEX(Услуги!$C$2:$C$100,MATCH(C9,Услуги!$A$2:$A$100,0)),""))</f>
        <v/>
      </c>
      <c r="H9" s="6"/>
      <c r="I9" s="6"/>
    </row>
    <row r="10" customFormat="false" ht="15" hidden="false" customHeight="false" outlineLevel="0" collapsed="false">
      <c r="A10" s="4"/>
      <c r="B10" s="5"/>
      <c r="C10" s="6"/>
      <c r="D10" s="6"/>
      <c r="E10" s="6"/>
      <c r="F10" s="6"/>
      <c r="G10" s="7" t="str">
        <f aca="false">IF(C10="","",IFERROR(INDEX(Услуги!$C$2:$C$100,MATCH(C10,Услуги!$A$2:$A$100,0)),""))</f>
        <v/>
      </c>
      <c r="H10" s="6"/>
      <c r="I10" s="6"/>
    </row>
    <row r="11" customFormat="false" ht="15" hidden="false" customHeight="false" outlineLevel="0" collapsed="false">
      <c r="A11" s="4"/>
      <c r="B11" s="5"/>
      <c r="C11" s="6"/>
      <c r="D11" s="6"/>
      <c r="E11" s="6"/>
      <c r="F11" s="6"/>
      <c r="G11" s="7" t="str">
        <f aca="false">IF(C11="","",IFERROR(INDEX(Услуги!$C$2:$C$100,MATCH(C11,Услуги!$A$2:$A$100,0)),""))</f>
        <v/>
      </c>
      <c r="H11" s="6"/>
      <c r="I11" s="6"/>
    </row>
    <row r="12" customFormat="false" ht="15" hidden="false" customHeight="false" outlineLevel="0" collapsed="false">
      <c r="A12" s="4"/>
      <c r="B12" s="5"/>
      <c r="C12" s="6"/>
      <c r="D12" s="6"/>
      <c r="E12" s="6"/>
      <c r="F12" s="6"/>
      <c r="G12" s="7" t="str">
        <f aca="false">IF(C12="","",IFERROR(INDEX(Услуги!$C$2:$C$100,MATCH(C12,Услуги!$A$2:$A$100,0)),""))</f>
        <v/>
      </c>
      <c r="H12" s="6"/>
      <c r="I12" s="6"/>
    </row>
    <row r="13" customFormat="false" ht="15" hidden="false" customHeight="false" outlineLevel="0" collapsed="false">
      <c r="A13" s="4"/>
      <c r="B13" s="5"/>
      <c r="C13" s="6"/>
      <c r="D13" s="6"/>
      <c r="E13" s="6"/>
      <c r="F13" s="6"/>
      <c r="G13" s="7" t="str">
        <f aca="false">IF(C13="","",IFERROR(INDEX(Услуги!$C$2:$C$100,MATCH(C13,Услуги!$A$2:$A$100,0)),""))</f>
        <v/>
      </c>
      <c r="H13" s="6"/>
      <c r="I13" s="6"/>
    </row>
    <row r="14" customFormat="false" ht="15" hidden="false" customHeight="false" outlineLevel="0" collapsed="false">
      <c r="A14" s="4"/>
      <c r="B14" s="5"/>
      <c r="C14" s="6"/>
      <c r="D14" s="6"/>
      <c r="E14" s="6"/>
      <c r="F14" s="6"/>
      <c r="G14" s="7" t="str">
        <f aca="false">IF(C14="","",IFERROR(INDEX(Услуги!$C$2:$C$100,MATCH(C14,Услуги!$A$2:$A$100,0)),""))</f>
        <v/>
      </c>
      <c r="H14" s="6"/>
      <c r="I14" s="6"/>
    </row>
    <row r="15" customFormat="false" ht="15" hidden="false" customHeight="false" outlineLevel="0" collapsed="false">
      <c r="A15" s="4"/>
      <c r="B15" s="5"/>
      <c r="C15" s="6"/>
      <c r="D15" s="6"/>
      <c r="E15" s="6"/>
      <c r="F15" s="6"/>
      <c r="G15" s="7" t="str">
        <f aca="false">IF(C15="","",IFERROR(INDEX(Услуги!$C$2:$C$100,MATCH(C15,Услуги!$A$2:$A$100,0)),""))</f>
        <v/>
      </c>
      <c r="H15" s="6"/>
      <c r="I15" s="6"/>
    </row>
    <row r="16" customFormat="false" ht="15" hidden="false" customHeight="false" outlineLevel="0" collapsed="false">
      <c r="A16" s="4"/>
      <c r="B16" s="5"/>
      <c r="C16" s="6"/>
      <c r="D16" s="6"/>
      <c r="E16" s="6"/>
      <c r="F16" s="6"/>
      <c r="G16" s="7" t="str">
        <f aca="false">IF(C16="","",IFERROR(INDEX(Услуги!$C$2:$C$100,MATCH(C16,Услуги!$A$2:$A$100,0)),""))</f>
        <v/>
      </c>
      <c r="H16" s="6"/>
      <c r="I16" s="6"/>
    </row>
    <row r="17" customFormat="false" ht="15" hidden="false" customHeight="false" outlineLevel="0" collapsed="false">
      <c r="A17" s="4"/>
      <c r="B17" s="5"/>
      <c r="C17" s="6"/>
      <c r="D17" s="6"/>
      <c r="E17" s="6"/>
      <c r="F17" s="6"/>
      <c r="G17" s="7" t="str">
        <f aca="false">IF(C17="","",IFERROR(INDEX(Услуги!$C$2:$C$100,MATCH(C17,Услуги!$A$2:$A$100,0)),""))</f>
        <v/>
      </c>
      <c r="H17" s="6"/>
      <c r="I17" s="6"/>
    </row>
    <row r="18" customFormat="false" ht="15" hidden="false" customHeight="false" outlineLevel="0" collapsed="false">
      <c r="A18" s="4"/>
      <c r="B18" s="5"/>
      <c r="C18" s="6"/>
      <c r="D18" s="6"/>
      <c r="E18" s="6"/>
      <c r="F18" s="6"/>
      <c r="G18" s="7" t="str">
        <f aca="false">IF(C18="","",IFERROR(INDEX(Услуги!$C$2:$C$100,MATCH(C18,Услуги!$A$2:$A$100,0)),""))</f>
        <v/>
      </c>
      <c r="H18" s="6"/>
      <c r="I18" s="6"/>
    </row>
    <row r="19" customFormat="false" ht="15" hidden="false" customHeight="false" outlineLevel="0" collapsed="false">
      <c r="A19" s="4"/>
      <c r="B19" s="5"/>
      <c r="C19" s="6"/>
      <c r="D19" s="6"/>
      <c r="E19" s="6"/>
      <c r="F19" s="6"/>
      <c r="G19" s="7" t="str">
        <f aca="false">IF(C19="","",IFERROR(INDEX(Услуги!$C$2:$C$100,MATCH(C19,Услуги!$A$2:$A$100,0)),""))</f>
        <v/>
      </c>
      <c r="H19" s="6"/>
      <c r="I19" s="6"/>
    </row>
    <row r="20" customFormat="false" ht="15" hidden="false" customHeight="false" outlineLevel="0" collapsed="false">
      <c r="A20" s="4"/>
      <c r="B20" s="5"/>
      <c r="C20" s="6"/>
      <c r="D20" s="6"/>
      <c r="E20" s="6"/>
      <c r="F20" s="6"/>
      <c r="G20" s="7" t="str">
        <f aca="false">IF(C20="","",IFERROR(INDEX(Услуги!$C$2:$C$100,MATCH(C20,Услуги!$A$2:$A$100,0)),""))</f>
        <v/>
      </c>
      <c r="H20" s="6"/>
      <c r="I20" s="6"/>
    </row>
    <row r="21" customFormat="false" ht="15" hidden="false" customHeight="false" outlineLevel="0" collapsed="false">
      <c r="A21" s="4"/>
      <c r="B21" s="5"/>
      <c r="C21" s="6"/>
      <c r="D21" s="6"/>
      <c r="E21" s="6"/>
      <c r="F21" s="6"/>
      <c r="G21" s="7" t="str">
        <f aca="false">IF(C21="","",IFERROR(INDEX(Услуги!$C$2:$C$100,MATCH(C21,Услуги!$A$2:$A$100,0)),""))</f>
        <v/>
      </c>
      <c r="H21" s="6"/>
      <c r="I21" s="6"/>
    </row>
    <row r="22" customFormat="false" ht="15" hidden="false" customHeight="false" outlineLevel="0" collapsed="false">
      <c r="A22" s="4"/>
      <c r="B22" s="5"/>
      <c r="C22" s="6"/>
      <c r="D22" s="6"/>
      <c r="E22" s="6"/>
      <c r="F22" s="6"/>
      <c r="G22" s="7" t="str">
        <f aca="false">IF(C22="","",IFERROR(INDEX(Услуги!$C$2:$C$100,MATCH(C22,Услуги!$A$2:$A$100,0)),""))</f>
        <v/>
      </c>
      <c r="H22" s="6"/>
      <c r="I22" s="6"/>
    </row>
    <row r="23" customFormat="false" ht="15" hidden="false" customHeight="false" outlineLevel="0" collapsed="false">
      <c r="A23" s="4"/>
      <c r="B23" s="5"/>
      <c r="C23" s="6"/>
      <c r="D23" s="6"/>
      <c r="E23" s="6"/>
      <c r="F23" s="6"/>
      <c r="G23" s="7" t="str">
        <f aca="false">IF(C23="","",IFERROR(INDEX(Услуги!$C$2:$C$100,MATCH(C23,Услуги!$A$2:$A$100,0)),""))</f>
        <v/>
      </c>
      <c r="H23" s="6"/>
      <c r="I23" s="6"/>
    </row>
    <row r="24" customFormat="false" ht="15" hidden="false" customHeight="false" outlineLevel="0" collapsed="false">
      <c r="A24" s="4"/>
      <c r="B24" s="5"/>
      <c r="C24" s="6"/>
      <c r="D24" s="6"/>
      <c r="E24" s="6"/>
      <c r="F24" s="6"/>
      <c r="G24" s="7" t="str">
        <f aca="false">IF(C24="","",IFERROR(INDEX(Услуги!$C$2:$C$100,MATCH(C24,Услуги!$A$2:$A$100,0)),""))</f>
        <v/>
      </c>
      <c r="H24" s="6"/>
      <c r="I24" s="6"/>
    </row>
    <row r="25" customFormat="false" ht="15" hidden="false" customHeight="false" outlineLevel="0" collapsed="false">
      <c r="A25" s="4"/>
      <c r="B25" s="5"/>
      <c r="C25" s="6"/>
      <c r="D25" s="6"/>
      <c r="E25" s="6"/>
      <c r="F25" s="6"/>
      <c r="G25" s="7" t="str">
        <f aca="false">IF(C25="","",IFERROR(INDEX(Услуги!$C$2:$C$100,MATCH(C25,Услуги!$A$2:$A$100,0)),""))</f>
        <v/>
      </c>
      <c r="H25" s="6"/>
      <c r="I25" s="6"/>
    </row>
    <row r="26" customFormat="false" ht="15" hidden="false" customHeight="false" outlineLevel="0" collapsed="false">
      <c r="A26" s="4"/>
      <c r="B26" s="5"/>
      <c r="C26" s="6"/>
      <c r="D26" s="6"/>
      <c r="E26" s="6"/>
      <c r="F26" s="6"/>
      <c r="G26" s="7" t="str">
        <f aca="false">IF(C26="","",IFERROR(INDEX(Услуги!$C$2:$C$100,MATCH(C26,Услуги!$A$2:$A$100,0)),""))</f>
        <v/>
      </c>
      <c r="H26" s="6"/>
      <c r="I26" s="6"/>
    </row>
    <row r="27" customFormat="false" ht="15" hidden="false" customHeight="false" outlineLevel="0" collapsed="false">
      <c r="A27" s="4"/>
      <c r="B27" s="5"/>
      <c r="C27" s="6"/>
      <c r="D27" s="6"/>
      <c r="E27" s="6"/>
      <c r="F27" s="6"/>
      <c r="G27" s="7" t="str">
        <f aca="false">IF(C27="","",IFERROR(INDEX(Услуги!$C$2:$C$100,MATCH(C27,Услуги!$A$2:$A$100,0)),""))</f>
        <v/>
      </c>
      <c r="H27" s="6"/>
      <c r="I27" s="6"/>
    </row>
    <row r="28" customFormat="false" ht="15" hidden="false" customHeight="false" outlineLevel="0" collapsed="false">
      <c r="A28" s="4"/>
      <c r="B28" s="5"/>
      <c r="C28" s="6"/>
      <c r="D28" s="6"/>
      <c r="E28" s="6"/>
      <c r="F28" s="6"/>
      <c r="G28" s="7" t="str">
        <f aca="false">IF(C28="","",IFERROR(INDEX(Услуги!$C$2:$C$100,MATCH(C28,Услуги!$A$2:$A$100,0)),""))</f>
        <v/>
      </c>
      <c r="H28" s="6"/>
      <c r="I28" s="6"/>
    </row>
    <row r="29" customFormat="false" ht="15" hidden="false" customHeight="false" outlineLevel="0" collapsed="false">
      <c r="A29" s="4"/>
      <c r="B29" s="5"/>
      <c r="C29" s="6"/>
      <c r="D29" s="6"/>
      <c r="E29" s="6"/>
      <c r="F29" s="6"/>
      <c r="G29" s="7" t="str">
        <f aca="false">IF(C29="","",IFERROR(INDEX(Услуги!$C$2:$C$100,MATCH(C29,Услуги!$A$2:$A$100,0)),""))</f>
        <v/>
      </c>
      <c r="H29" s="6"/>
      <c r="I29" s="6"/>
    </row>
    <row r="30" customFormat="false" ht="15" hidden="false" customHeight="false" outlineLevel="0" collapsed="false">
      <c r="A30" s="4"/>
      <c r="B30" s="5"/>
      <c r="C30" s="6"/>
      <c r="D30" s="6"/>
      <c r="E30" s="6"/>
      <c r="F30" s="6"/>
      <c r="G30" s="7" t="str">
        <f aca="false">IF(C30="","",IFERROR(INDEX(Услуги!$C$2:$C$100,MATCH(C30,Услуги!$A$2:$A$100,0)),""))</f>
        <v/>
      </c>
      <c r="H30" s="6"/>
      <c r="I30" s="6"/>
    </row>
    <row r="31" customFormat="false" ht="15" hidden="false" customHeight="false" outlineLevel="0" collapsed="false">
      <c r="A31" s="4"/>
      <c r="B31" s="5"/>
      <c r="C31" s="6"/>
      <c r="D31" s="6"/>
      <c r="E31" s="6"/>
      <c r="F31" s="6"/>
      <c r="G31" s="7" t="str">
        <f aca="false">IF(C31="","",IFERROR(INDEX(Услуги!$C$2:$C$100,MATCH(C31,Услуги!$A$2:$A$100,0)),""))</f>
        <v/>
      </c>
      <c r="H31" s="6"/>
      <c r="I31" s="6"/>
    </row>
    <row r="32" customFormat="false" ht="15" hidden="false" customHeight="false" outlineLevel="0" collapsed="false">
      <c r="A32" s="4"/>
      <c r="B32" s="5"/>
      <c r="C32" s="6"/>
      <c r="D32" s="6"/>
      <c r="E32" s="6"/>
      <c r="F32" s="6"/>
      <c r="G32" s="7" t="str">
        <f aca="false">IF(C32="","",IFERROR(INDEX(Услуги!$C$2:$C$100,MATCH(C32,Услуги!$A$2:$A$100,0)),""))</f>
        <v/>
      </c>
      <c r="H32" s="6"/>
      <c r="I32" s="6"/>
    </row>
    <row r="33" customFormat="false" ht="15" hidden="false" customHeight="false" outlineLevel="0" collapsed="false">
      <c r="A33" s="4"/>
      <c r="B33" s="5"/>
      <c r="C33" s="6"/>
      <c r="D33" s="6"/>
      <c r="E33" s="6"/>
      <c r="F33" s="6"/>
      <c r="G33" s="7" t="str">
        <f aca="false">IF(C33="","",IFERROR(INDEX(Услуги!$C$2:$C$100,MATCH(C33,Услуги!$A$2:$A$100,0)),""))</f>
        <v/>
      </c>
      <c r="H33" s="6"/>
      <c r="I33" s="6"/>
    </row>
    <row r="34" customFormat="false" ht="15" hidden="false" customHeight="false" outlineLevel="0" collapsed="false">
      <c r="A34" s="4"/>
      <c r="B34" s="5"/>
      <c r="C34" s="6"/>
      <c r="D34" s="6"/>
      <c r="E34" s="6"/>
      <c r="F34" s="6"/>
      <c r="G34" s="7" t="str">
        <f aca="false">IF(C34="","",IFERROR(INDEX(Услуги!$C$2:$C$100,MATCH(C34,Услуги!$A$2:$A$100,0)),""))</f>
        <v/>
      </c>
      <c r="H34" s="6"/>
      <c r="I34" s="6"/>
    </row>
    <row r="35" customFormat="false" ht="15" hidden="false" customHeight="false" outlineLevel="0" collapsed="false">
      <c r="A35" s="4"/>
      <c r="B35" s="5"/>
      <c r="C35" s="6"/>
      <c r="D35" s="6"/>
      <c r="E35" s="6"/>
      <c r="F35" s="6"/>
      <c r="G35" s="7" t="str">
        <f aca="false">IF(C35="","",IFERROR(INDEX(Услуги!$C$2:$C$100,MATCH(C35,Услуги!$A$2:$A$100,0)),""))</f>
        <v/>
      </c>
      <c r="H35" s="6"/>
      <c r="I35" s="6"/>
    </row>
    <row r="36" customFormat="false" ht="15" hidden="false" customHeight="false" outlineLevel="0" collapsed="false">
      <c r="A36" s="4"/>
      <c r="B36" s="5"/>
      <c r="C36" s="6"/>
      <c r="D36" s="6"/>
      <c r="E36" s="6"/>
      <c r="F36" s="6"/>
      <c r="G36" s="7" t="str">
        <f aca="false">IF(C36="","",IFERROR(INDEX(Услуги!$C$2:$C$100,MATCH(C36,Услуги!$A$2:$A$100,0)),""))</f>
        <v/>
      </c>
      <c r="H36" s="6"/>
      <c r="I36" s="6"/>
    </row>
    <row r="37" customFormat="false" ht="15" hidden="false" customHeight="false" outlineLevel="0" collapsed="false">
      <c r="A37" s="4"/>
      <c r="B37" s="5"/>
      <c r="C37" s="6"/>
      <c r="D37" s="6"/>
      <c r="E37" s="6"/>
      <c r="F37" s="6"/>
      <c r="G37" s="7" t="str">
        <f aca="false">IF(C37="","",IFERROR(INDEX(Услуги!$C$2:$C$100,MATCH(C37,Услуги!$A$2:$A$100,0)),""))</f>
        <v/>
      </c>
      <c r="H37" s="6"/>
      <c r="I37" s="6"/>
    </row>
    <row r="38" customFormat="false" ht="15" hidden="false" customHeight="false" outlineLevel="0" collapsed="false">
      <c r="A38" s="4"/>
      <c r="B38" s="5"/>
      <c r="C38" s="6"/>
      <c r="D38" s="6"/>
      <c r="E38" s="6"/>
      <c r="F38" s="6"/>
      <c r="G38" s="7" t="str">
        <f aca="false">IF(C38="","",IFERROR(INDEX(Услуги!$C$2:$C$100,MATCH(C38,Услуги!$A$2:$A$100,0)),""))</f>
        <v/>
      </c>
      <c r="H38" s="6"/>
      <c r="I38" s="6"/>
    </row>
    <row r="39" customFormat="false" ht="15" hidden="false" customHeight="false" outlineLevel="0" collapsed="false">
      <c r="A39" s="4"/>
      <c r="B39" s="5"/>
      <c r="C39" s="6"/>
      <c r="D39" s="6"/>
      <c r="E39" s="6"/>
      <c r="F39" s="6"/>
      <c r="G39" s="7" t="str">
        <f aca="false">IF(C39="","",IFERROR(INDEX(Услуги!$C$2:$C$100,MATCH(C39,Услуги!$A$2:$A$100,0)),""))</f>
        <v/>
      </c>
      <c r="H39" s="6"/>
      <c r="I39" s="6"/>
    </row>
    <row r="40" customFormat="false" ht="15" hidden="false" customHeight="false" outlineLevel="0" collapsed="false">
      <c r="A40" s="4"/>
      <c r="B40" s="5"/>
      <c r="C40" s="6"/>
      <c r="D40" s="6"/>
      <c r="E40" s="6"/>
      <c r="F40" s="6"/>
      <c r="G40" s="7" t="str">
        <f aca="false">IF(C40="","",IFERROR(INDEX(Услуги!$C$2:$C$100,MATCH(C40,Услуги!$A$2:$A$100,0)),""))</f>
        <v/>
      </c>
      <c r="H40" s="6"/>
      <c r="I40" s="6"/>
    </row>
    <row r="41" customFormat="false" ht="15" hidden="false" customHeight="false" outlineLevel="0" collapsed="false">
      <c r="A41" s="4"/>
      <c r="B41" s="5"/>
      <c r="C41" s="6"/>
      <c r="D41" s="6"/>
      <c r="E41" s="6"/>
      <c r="F41" s="6"/>
      <c r="G41" s="7" t="str">
        <f aca="false">IF(C41="","",IFERROR(INDEX(Услуги!$C$2:$C$100,MATCH(C41,Услуги!$A$2:$A$100,0)),""))</f>
        <v/>
      </c>
      <c r="H41" s="6"/>
      <c r="I41" s="6"/>
    </row>
    <row r="42" customFormat="false" ht="15" hidden="false" customHeight="false" outlineLevel="0" collapsed="false">
      <c r="A42" s="4"/>
      <c r="B42" s="5"/>
      <c r="C42" s="6"/>
      <c r="D42" s="6"/>
      <c r="E42" s="6"/>
      <c r="F42" s="6"/>
      <c r="G42" s="7" t="str">
        <f aca="false">IF(C42="","",IFERROR(INDEX(Услуги!$C$2:$C$100,MATCH(C42,Услуги!$A$2:$A$100,0)),""))</f>
        <v/>
      </c>
      <c r="H42" s="6"/>
      <c r="I42" s="6"/>
    </row>
    <row r="43" customFormat="false" ht="15" hidden="false" customHeight="false" outlineLevel="0" collapsed="false">
      <c r="A43" s="4"/>
      <c r="B43" s="5"/>
      <c r="C43" s="6"/>
      <c r="D43" s="6"/>
      <c r="E43" s="6"/>
      <c r="F43" s="6"/>
      <c r="G43" s="7" t="str">
        <f aca="false">IF(C43="","",IFERROR(INDEX(Услуги!$C$2:$C$100,MATCH(C43,Услуги!$A$2:$A$100,0)),""))</f>
        <v/>
      </c>
      <c r="H43" s="6"/>
      <c r="I43" s="6"/>
    </row>
    <row r="44" customFormat="false" ht="15" hidden="false" customHeight="false" outlineLevel="0" collapsed="false">
      <c r="A44" s="4"/>
      <c r="B44" s="5"/>
      <c r="C44" s="6"/>
      <c r="D44" s="6"/>
      <c r="E44" s="6"/>
      <c r="F44" s="6"/>
      <c r="G44" s="7" t="str">
        <f aca="false">IF(C44="","",IFERROR(INDEX(Услуги!$C$2:$C$100,MATCH(C44,Услуги!$A$2:$A$100,0)),""))</f>
        <v/>
      </c>
      <c r="H44" s="6"/>
      <c r="I44" s="6"/>
    </row>
    <row r="45" customFormat="false" ht="15" hidden="false" customHeight="false" outlineLevel="0" collapsed="false">
      <c r="A45" s="4"/>
      <c r="B45" s="5"/>
      <c r="C45" s="6"/>
      <c r="D45" s="6"/>
      <c r="E45" s="6"/>
      <c r="F45" s="6"/>
      <c r="G45" s="7" t="str">
        <f aca="false">IF(C45="","",IFERROR(INDEX(Услуги!$C$2:$C$100,MATCH(C45,Услуги!$A$2:$A$100,0)),""))</f>
        <v/>
      </c>
      <c r="H45" s="6"/>
      <c r="I45" s="6"/>
    </row>
    <row r="46" customFormat="false" ht="15" hidden="false" customHeight="false" outlineLevel="0" collapsed="false">
      <c r="A46" s="4"/>
      <c r="B46" s="5"/>
      <c r="C46" s="6"/>
      <c r="D46" s="6"/>
      <c r="E46" s="6"/>
      <c r="F46" s="6"/>
      <c r="G46" s="7" t="str">
        <f aca="false">IF(C46="","",IFERROR(INDEX(Услуги!$C$2:$C$100,MATCH(C46,Услуги!$A$2:$A$100,0)),""))</f>
        <v/>
      </c>
      <c r="H46" s="6"/>
      <c r="I46" s="6"/>
    </row>
    <row r="47" customFormat="false" ht="15" hidden="false" customHeight="false" outlineLevel="0" collapsed="false">
      <c r="A47" s="4"/>
      <c r="B47" s="5"/>
      <c r="C47" s="6"/>
      <c r="D47" s="6"/>
      <c r="E47" s="6"/>
      <c r="F47" s="6"/>
      <c r="G47" s="7" t="str">
        <f aca="false">IF(C47="","",IFERROR(INDEX(Услуги!$C$2:$C$100,MATCH(C47,Услуги!$A$2:$A$100,0)),""))</f>
        <v/>
      </c>
      <c r="H47" s="6"/>
      <c r="I47" s="6"/>
    </row>
    <row r="48" customFormat="false" ht="15" hidden="false" customHeight="false" outlineLevel="0" collapsed="false">
      <c r="A48" s="4"/>
      <c r="B48" s="5"/>
      <c r="C48" s="6"/>
      <c r="D48" s="6"/>
      <c r="E48" s="6"/>
      <c r="F48" s="6"/>
      <c r="G48" s="7" t="str">
        <f aca="false">IF(C48="","",IFERROR(INDEX(Услуги!$C$2:$C$100,MATCH(C48,Услуги!$A$2:$A$100,0)),""))</f>
        <v/>
      </c>
      <c r="H48" s="6"/>
      <c r="I48" s="6"/>
    </row>
    <row r="49" customFormat="false" ht="15" hidden="false" customHeight="false" outlineLevel="0" collapsed="false">
      <c r="A49" s="4"/>
      <c r="B49" s="5"/>
      <c r="C49" s="6"/>
      <c r="D49" s="6"/>
      <c r="E49" s="6"/>
      <c r="F49" s="6"/>
      <c r="G49" s="7" t="str">
        <f aca="false">IF(C49="","",IFERROR(INDEX(Услуги!$C$2:$C$100,MATCH(C49,Услуги!$A$2:$A$100,0)),""))</f>
        <v/>
      </c>
      <c r="H49" s="6"/>
      <c r="I49" s="6"/>
    </row>
    <row r="50" customFormat="false" ht="15" hidden="false" customHeight="false" outlineLevel="0" collapsed="false">
      <c r="A50" s="4"/>
      <c r="B50" s="5"/>
      <c r="C50" s="6"/>
      <c r="D50" s="6"/>
      <c r="E50" s="6"/>
      <c r="F50" s="6"/>
      <c r="G50" s="7" t="str">
        <f aca="false">IF(C50="","",IFERROR(INDEX(Услуги!$C$2:$C$100,MATCH(C50,Услуги!$A$2:$A$100,0)),""))</f>
        <v/>
      </c>
      <c r="H50" s="6"/>
      <c r="I50" s="6"/>
    </row>
    <row r="51" customFormat="false" ht="15" hidden="false" customHeight="false" outlineLevel="0" collapsed="false">
      <c r="A51" s="4"/>
      <c r="B51" s="5"/>
      <c r="C51" s="6"/>
      <c r="D51" s="6"/>
      <c r="E51" s="6"/>
      <c r="F51" s="6"/>
      <c r="G51" s="7" t="str">
        <f aca="false">IF(C51="","",IFERROR(INDEX(Услуги!$C$2:$C$100,MATCH(C51,Услуги!$A$2:$A$100,0)),""))</f>
        <v/>
      </c>
      <c r="H51" s="6"/>
      <c r="I51" s="6"/>
    </row>
    <row r="52" customFormat="false" ht="15" hidden="false" customHeight="false" outlineLevel="0" collapsed="false">
      <c r="A52" s="4"/>
      <c r="B52" s="5"/>
      <c r="C52" s="6"/>
      <c r="D52" s="6"/>
      <c r="E52" s="6"/>
      <c r="F52" s="6"/>
      <c r="G52" s="7" t="str">
        <f aca="false">IF(C52="","",IFERROR(INDEX(Услуги!$C$2:$C$100,MATCH(C52,Услуги!$A$2:$A$100,0)),""))</f>
        <v/>
      </c>
      <c r="H52" s="6"/>
      <c r="I52" s="6"/>
    </row>
    <row r="53" customFormat="false" ht="15" hidden="false" customHeight="false" outlineLevel="0" collapsed="false">
      <c r="A53" s="4"/>
      <c r="B53" s="5"/>
      <c r="C53" s="6"/>
      <c r="D53" s="6"/>
      <c r="E53" s="6"/>
      <c r="F53" s="6"/>
      <c r="G53" s="7" t="str">
        <f aca="false">IF(C53="","",IFERROR(INDEX(Услуги!$C$2:$C$100,MATCH(C53,Услуги!$A$2:$A$100,0)),""))</f>
        <v/>
      </c>
      <c r="H53" s="6"/>
      <c r="I53" s="6"/>
    </row>
    <row r="54" customFormat="false" ht="15" hidden="false" customHeight="false" outlineLevel="0" collapsed="false">
      <c r="A54" s="4"/>
      <c r="B54" s="5"/>
      <c r="C54" s="6"/>
      <c r="D54" s="6"/>
      <c r="E54" s="6"/>
      <c r="F54" s="6"/>
      <c r="G54" s="7" t="str">
        <f aca="false">IF(C54="","",IFERROR(INDEX(Услуги!$C$2:$C$100,MATCH(C54,Услуги!$A$2:$A$100,0)),""))</f>
        <v/>
      </c>
      <c r="H54" s="6"/>
      <c r="I54" s="6"/>
    </row>
    <row r="55" customFormat="false" ht="15" hidden="false" customHeight="false" outlineLevel="0" collapsed="false">
      <c r="A55" s="4"/>
      <c r="B55" s="5"/>
      <c r="C55" s="6"/>
      <c r="D55" s="6"/>
      <c r="E55" s="6"/>
      <c r="F55" s="6"/>
      <c r="G55" s="7" t="str">
        <f aca="false">IF(C55="","",IFERROR(INDEX(Услуги!$C$2:$C$100,MATCH(C55,Услуги!$A$2:$A$100,0)),""))</f>
        <v/>
      </c>
      <c r="H55" s="6"/>
      <c r="I55" s="6"/>
    </row>
    <row r="56" customFormat="false" ht="15" hidden="false" customHeight="false" outlineLevel="0" collapsed="false">
      <c r="A56" s="4"/>
      <c r="B56" s="5"/>
      <c r="C56" s="6"/>
      <c r="D56" s="6"/>
      <c r="E56" s="6"/>
      <c r="F56" s="6"/>
      <c r="G56" s="7" t="str">
        <f aca="false">IF(C56="","",IFERROR(INDEX(Услуги!$C$2:$C$100,MATCH(C56,Услуги!$A$2:$A$100,0)),""))</f>
        <v/>
      </c>
      <c r="H56" s="6"/>
      <c r="I56" s="6"/>
    </row>
    <row r="57" customFormat="false" ht="15" hidden="false" customHeight="false" outlineLevel="0" collapsed="false">
      <c r="A57" s="4"/>
      <c r="B57" s="5"/>
      <c r="C57" s="6"/>
      <c r="D57" s="6"/>
      <c r="E57" s="6"/>
      <c r="F57" s="6"/>
      <c r="G57" s="7" t="str">
        <f aca="false">IF(C57="","",IFERROR(INDEX(Услуги!$C$2:$C$100,MATCH(C57,Услуги!$A$2:$A$100,0)),""))</f>
        <v/>
      </c>
      <c r="H57" s="6"/>
      <c r="I57" s="6"/>
    </row>
    <row r="58" customFormat="false" ht="15" hidden="false" customHeight="false" outlineLevel="0" collapsed="false">
      <c r="A58" s="4"/>
      <c r="B58" s="5"/>
      <c r="C58" s="6"/>
      <c r="D58" s="6"/>
      <c r="E58" s="6"/>
      <c r="F58" s="6"/>
      <c r="G58" s="7" t="str">
        <f aca="false">IF(C58="","",IFERROR(INDEX(Услуги!$C$2:$C$100,MATCH(C58,Услуги!$A$2:$A$100,0)),""))</f>
        <v/>
      </c>
      <c r="H58" s="6"/>
      <c r="I58" s="6"/>
    </row>
    <row r="59" customFormat="false" ht="15" hidden="false" customHeight="false" outlineLevel="0" collapsed="false">
      <c r="A59" s="4"/>
      <c r="B59" s="5"/>
      <c r="C59" s="6"/>
      <c r="D59" s="6"/>
      <c r="E59" s="6"/>
      <c r="F59" s="6"/>
      <c r="G59" s="7" t="str">
        <f aca="false">IF(C59="","",IFERROR(INDEX(Услуги!$C$2:$C$100,MATCH(C59,Услуги!$A$2:$A$100,0)),""))</f>
        <v/>
      </c>
      <c r="H59" s="6"/>
      <c r="I59" s="6"/>
    </row>
    <row r="60" customFormat="false" ht="15" hidden="false" customHeight="false" outlineLevel="0" collapsed="false">
      <c r="A60" s="4"/>
      <c r="B60" s="5"/>
      <c r="C60" s="6"/>
      <c r="D60" s="6"/>
      <c r="E60" s="6"/>
      <c r="F60" s="6"/>
      <c r="G60" s="7" t="str">
        <f aca="false">IF(C60="","",IFERROR(INDEX(Услуги!$C$2:$C$100,MATCH(C60,Услуги!$A$2:$A$100,0)),""))</f>
        <v/>
      </c>
      <c r="H60" s="6"/>
      <c r="I60" s="6"/>
    </row>
    <row r="61" customFormat="false" ht="15" hidden="false" customHeight="false" outlineLevel="0" collapsed="false">
      <c r="A61" s="4"/>
      <c r="B61" s="5"/>
      <c r="C61" s="6"/>
      <c r="D61" s="6"/>
      <c r="E61" s="6"/>
      <c r="F61" s="6"/>
      <c r="G61" s="7" t="str">
        <f aca="false">IF(C61="","",IFERROR(INDEX(Услуги!$C$2:$C$100,MATCH(C61,Услуги!$A$2:$A$100,0)),""))</f>
        <v/>
      </c>
      <c r="H61" s="6"/>
      <c r="I61" s="6"/>
    </row>
    <row r="62" customFormat="false" ht="15" hidden="false" customHeight="false" outlineLevel="0" collapsed="false">
      <c r="A62" s="4"/>
      <c r="B62" s="5"/>
      <c r="C62" s="6"/>
      <c r="D62" s="6"/>
      <c r="E62" s="6"/>
      <c r="F62" s="6"/>
      <c r="G62" s="7" t="str">
        <f aca="false">IF(C62="","",IFERROR(INDEX(Услуги!$C$2:$C$100,MATCH(C62,Услуги!$A$2:$A$100,0)),""))</f>
        <v/>
      </c>
      <c r="H62" s="6"/>
      <c r="I62" s="6"/>
    </row>
    <row r="63" customFormat="false" ht="15" hidden="false" customHeight="false" outlineLevel="0" collapsed="false">
      <c r="A63" s="4"/>
      <c r="B63" s="5"/>
      <c r="C63" s="6"/>
      <c r="D63" s="6"/>
      <c r="E63" s="6"/>
      <c r="F63" s="6"/>
      <c r="G63" s="7" t="str">
        <f aca="false">IF(C63="","",IFERROR(INDEX(Услуги!$C$2:$C$100,MATCH(C63,Услуги!$A$2:$A$100,0)),""))</f>
        <v/>
      </c>
      <c r="H63" s="6"/>
      <c r="I63" s="6"/>
    </row>
    <row r="64" customFormat="false" ht="15" hidden="false" customHeight="false" outlineLevel="0" collapsed="false">
      <c r="A64" s="4"/>
      <c r="B64" s="5"/>
      <c r="C64" s="6"/>
      <c r="D64" s="6"/>
      <c r="E64" s="6"/>
      <c r="F64" s="6"/>
      <c r="G64" s="7" t="str">
        <f aca="false">IF(C64="","",IFERROR(INDEX(Услуги!$C$2:$C$100,MATCH(C64,Услуги!$A$2:$A$100,0)),""))</f>
        <v/>
      </c>
      <c r="H64" s="6"/>
      <c r="I64" s="6"/>
    </row>
    <row r="65" customFormat="false" ht="15" hidden="false" customHeight="false" outlineLevel="0" collapsed="false">
      <c r="A65" s="4"/>
      <c r="B65" s="5"/>
      <c r="C65" s="6"/>
      <c r="D65" s="6"/>
      <c r="E65" s="6"/>
      <c r="F65" s="6"/>
      <c r="G65" s="7" t="str">
        <f aca="false">IF(C65="","",IFERROR(INDEX(Услуги!$C$2:$C$100,MATCH(C65,Услуги!$A$2:$A$100,0)),""))</f>
        <v/>
      </c>
      <c r="H65" s="6"/>
      <c r="I65" s="6"/>
    </row>
    <row r="66" customFormat="false" ht="15" hidden="false" customHeight="false" outlineLevel="0" collapsed="false">
      <c r="A66" s="4"/>
      <c r="B66" s="5"/>
      <c r="C66" s="6"/>
      <c r="D66" s="6"/>
      <c r="E66" s="6"/>
      <c r="F66" s="6"/>
      <c r="G66" s="7" t="str">
        <f aca="false">IF(C66="","",IFERROR(INDEX(Услуги!$C$2:$C$100,MATCH(C66,Услуги!$A$2:$A$100,0)),""))</f>
        <v/>
      </c>
      <c r="H66" s="6"/>
      <c r="I66" s="6"/>
    </row>
    <row r="67" customFormat="false" ht="15" hidden="false" customHeight="false" outlineLevel="0" collapsed="false">
      <c r="A67" s="4"/>
      <c r="B67" s="5"/>
      <c r="C67" s="6"/>
      <c r="D67" s="6"/>
      <c r="E67" s="6"/>
      <c r="F67" s="6"/>
      <c r="G67" s="7" t="str">
        <f aca="false">IF(C67="","",IFERROR(INDEX(Услуги!$C$2:$C$100,MATCH(C67,Услуги!$A$2:$A$100,0)),""))</f>
        <v/>
      </c>
      <c r="H67" s="6"/>
      <c r="I67" s="6"/>
    </row>
    <row r="68" customFormat="false" ht="15" hidden="false" customHeight="false" outlineLevel="0" collapsed="false">
      <c r="A68" s="4"/>
      <c r="B68" s="5"/>
      <c r="C68" s="6"/>
      <c r="D68" s="6"/>
      <c r="E68" s="6"/>
      <c r="F68" s="6"/>
      <c r="G68" s="7" t="str">
        <f aca="false">IF(C68="","",IFERROR(INDEX(Услуги!$C$2:$C$100,MATCH(C68,Услуги!$A$2:$A$100,0)),""))</f>
        <v/>
      </c>
      <c r="H68" s="6"/>
      <c r="I68" s="6"/>
    </row>
    <row r="69" customFormat="false" ht="15" hidden="false" customHeight="false" outlineLevel="0" collapsed="false">
      <c r="A69" s="4"/>
      <c r="B69" s="5"/>
      <c r="C69" s="6"/>
      <c r="D69" s="6"/>
      <c r="E69" s="6"/>
      <c r="F69" s="6"/>
      <c r="G69" s="7" t="str">
        <f aca="false">IF(C69="","",IFERROR(INDEX(Услуги!$C$2:$C$100,MATCH(C69,Услуги!$A$2:$A$100,0)),""))</f>
        <v/>
      </c>
      <c r="H69" s="6"/>
      <c r="I69" s="6"/>
    </row>
    <row r="70" customFormat="false" ht="15" hidden="false" customHeight="false" outlineLevel="0" collapsed="false">
      <c r="A70" s="4"/>
      <c r="B70" s="5"/>
      <c r="C70" s="6"/>
      <c r="D70" s="6"/>
      <c r="E70" s="6"/>
      <c r="F70" s="6"/>
      <c r="G70" s="7" t="str">
        <f aca="false">IF(C70="","",IFERROR(INDEX(Услуги!$C$2:$C$100,MATCH(C70,Услуги!$A$2:$A$100,0)),""))</f>
        <v/>
      </c>
      <c r="H70" s="6"/>
      <c r="I70" s="6"/>
    </row>
    <row r="71" customFormat="false" ht="15" hidden="false" customHeight="false" outlineLevel="0" collapsed="false">
      <c r="A71" s="4"/>
      <c r="B71" s="5"/>
      <c r="C71" s="6"/>
      <c r="D71" s="6"/>
      <c r="E71" s="6"/>
      <c r="F71" s="6"/>
      <c r="G71" s="7" t="str">
        <f aca="false">IF(C71="","",IFERROR(INDEX(Услуги!$C$2:$C$100,MATCH(C71,Услуги!$A$2:$A$100,0)),""))</f>
        <v/>
      </c>
      <c r="H71" s="6"/>
      <c r="I71" s="6"/>
    </row>
    <row r="72" customFormat="false" ht="15" hidden="false" customHeight="false" outlineLevel="0" collapsed="false">
      <c r="A72" s="4"/>
      <c r="B72" s="5"/>
      <c r="C72" s="6"/>
      <c r="D72" s="6"/>
      <c r="E72" s="6"/>
      <c r="F72" s="6"/>
      <c r="G72" s="7" t="str">
        <f aca="false">IF(C72="","",IFERROR(INDEX(Услуги!$C$2:$C$100,MATCH(C72,Услуги!$A$2:$A$100,0)),""))</f>
        <v/>
      </c>
      <c r="H72" s="6"/>
      <c r="I72" s="6"/>
    </row>
    <row r="73" customFormat="false" ht="15" hidden="false" customHeight="false" outlineLevel="0" collapsed="false">
      <c r="A73" s="4"/>
      <c r="B73" s="5"/>
      <c r="C73" s="6"/>
      <c r="D73" s="6"/>
      <c r="E73" s="6"/>
      <c r="F73" s="6"/>
      <c r="G73" s="7" t="str">
        <f aca="false">IF(C73="","",IFERROR(INDEX(Услуги!$C$2:$C$100,MATCH(C73,Услуги!$A$2:$A$100,0)),""))</f>
        <v/>
      </c>
      <c r="H73" s="6"/>
      <c r="I73" s="6"/>
    </row>
    <row r="74" customFormat="false" ht="15" hidden="false" customHeight="false" outlineLevel="0" collapsed="false">
      <c r="A74" s="4"/>
      <c r="B74" s="5"/>
      <c r="C74" s="6"/>
      <c r="D74" s="6"/>
      <c r="E74" s="6"/>
      <c r="F74" s="6"/>
      <c r="G74" s="7" t="str">
        <f aca="false">IF(C74="","",IFERROR(INDEX(Услуги!$C$2:$C$100,MATCH(C74,Услуги!$A$2:$A$100,0)),""))</f>
        <v/>
      </c>
      <c r="H74" s="6"/>
      <c r="I74" s="6"/>
    </row>
    <row r="75" customFormat="false" ht="15" hidden="false" customHeight="false" outlineLevel="0" collapsed="false">
      <c r="A75" s="4"/>
      <c r="B75" s="5"/>
      <c r="C75" s="6"/>
      <c r="D75" s="6"/>
      <c r="E75" s="6"/>
      <c r="F75" s="6"/>
      <c r="G75" s="7" t="str">
        <f aca="false">IF(C75="","",IFERROR(INDEX(Услуги!$C$2:$C$100,MATCH(C75,Услуги!$A$2:$A$100,0)),""))</f>
        <v/>
      </c>
      <c r="H75" s="6"/>
      <c r="I75" s="6"/>
    </row>
    <row r="76" customFormat="false" ht="15" hidden="false" customHeight="false" outlineLevel="0" collapsed="false">
      <c r="A76" s="4"/>
      <c r="B76" s="5"/>
      <c r="C76" s="6"/>
      <c r="D76" s="6"/>
      <c r="E76" s="6"/>
      <c r="F76" s="6"/>
      <c r="G76" s="7" t="str">
        <f aca="false">IF(C76="","",IFERROR(INDEX(Услуги!$C$2:$C$100,MATCH(C76,Услуги!$A$2:$A$100,0)),""))</f>
        <v/>
      </c>
      <c r="H76" s="6"/>
      <c r="I76" s="6"/>
    </row>
    <row r="77" customFormat="false" ht="15" hidden="false" customHeight="false" outlineLevel="0" collapsed="false">
      <c r="A77" s="4"/>
      <c r="B77" s="5"/>
      <c r="C77" s="6"/>
      <c r="D77" s="6"/>
      <c r="E77" s="6"/>
      <c r="F77" s="6"/>
      <c r="G77" s="7" t="str">
        <f aca="false">IF(C77="","",IFERROR(INDEX(Услуги!$C$2:$C$100,MATCH(C77,Услуги!$A$2:$A$100,0)),""))</f>
        <v/>
      </c>
      <c r="H77" s="6"/>
      <c r="I77" s="6"/>
    </row>
    <row r="78" customFormat="false" ht="15" hidden="false" customHeight="false" outlineLevel="0" collapsed="false">
      <c r="A78" s="4"/>
      <c r="B78" s="5"/>
      <c r="C78" s="6"/>
      <c r="D78" s="6"/>
      <c r="E78" s="6"/>
      <c r="F78" s="6"/>
      <c r="G78" s="7" t="str">
        <f aca="false">IF(C78="","",IFERROR(INDEX(Услуги!$C$2:$C$100,MATCH(C78,Услуги!$A$2:$A$100,0)),""))</f>
        <v/>
      </c>
      <c r="H78" s="6"/>
      <c r="I78" s="6"/>
    </row>
    <row r="79" customFormat="false" ht="15" hidden="false" customHeight="false" outlineLevel="0" collapsed="false">
      <c r="A79" s="4"/>
      <c r="B79" s="5"/>
      <c r="C79" s="6"/>
      <c r="D79" s="6"/>
      <c r="E79" s="6"/>
      <c r="F79" s="6"/>
      <c r="G79" s="7" t="str">
        <f aca="false">IF(C79="","",IFERROR(INDEX(Услуги!$C$2:$C$100,MATCH(C79,Услуги!$A$2:$A$100,0)),""))</f>
        <v/>
      </c>
      <c r="H79" s="6"/>
      <c r="I79" s="6"/>
    </row>
    <row r="80" customFormat="false" ht="15" hidden="false" customHeight="false" outlineLevel="0" collapsed="false">
      <c r="A80" s="4"/>
      <c r="B80" s="5"/>
      <c r="C80" s="6"/>
      <c r="D80" s="6"/>
      <c r="E80" s="6"/>
      <c r="F80" s="6"/>
      <c r="G80" s="7" t="str">
        <f aca="false">IF(C80="","",IFERROR(INDEX(Услуги!$C$2:$C$100,MATCH(C80,Услуги!$A$2:$A$100,0)),""))</f>
        <v/>
      </c>
      <c r="H80" s="6"/>
      <c r="I80" s="6"/>
    </row>
    <row r="81" customFormat="false" ht="15" hidden="false" customHeight="false" outlineLevel="0" collapsed="false">
      <c r="A81" s="4"/>
      <c r="B81" s="5"/>
      <c r="C81" s="6"/>
      <c r="D81" s="6"/>
      <c r="E81" s="6"/>
      <c r="F81" s="6"/>
      <c r="G81" s="7" t="str">
        <f aca="false">IF(C81="","",IFERROR(INDEX(Услуги!$C$2:$C$100,MATCH(C81,Услуги!$A$2:$A$100,0)),""))</f>
        <v/>
      </c>
      <c r="H81" s="6"/>
      <c r="I81" s="6"/>
    </row>
    <row r="82" customFormat="false" ht="15" hidden="false" customHeight="false" outlineLevel="0" collapsed="false">
      <c r="A82" s="4"/>
      <c r="B82" s="5"/>
      <c r="C82" s="6"/>
      <c r="D82" s="6"/>
      <c r="E82" s="6"/>
      <c r="F82" s="6"/>
      <c r="G82" s="7" t="str">
        <f aca="false">IF(C82="","",IFERROR(INDEX(Услуги!$C$2:$C$100,MATCH(C82,Услуги!$A$2:$A$100,0)),""))</f>
        <v/>
      </c>
      <c r="H82" s="6"/>
      <c r="I82" s="6"/>
    </row>
    <row r="83" customFormat="false" ht="15" hidden="false" customHeight="false" outlineLevel="0" collapsed="false">
      <c r="A83" s="4"/>
      <c r="B83" s="5"/>
      <c r="C83" s="6"/>
      <c r="D83" s="6"/>
      <c r="E83" s="6"/>
      <c r="F83" s="6"/>
      <c r="G83" s="7" t="str">
        <f aca="false">IF(C83="","",IFERROR(INDEX(Услуги!$C$2:$C$100,MATCH(C83,Услуги!$A$2:$A$100,0)),""))</f>
        <v/>
      </c>
      <c r="H83" s="6"/>
      <c r="I83" s="6"/>
    </row>
    <row r="84" customFormat="false" ht="15" hidden="false" customHeight="false" outlineLevel="0" collapsed="false">
      <c r="A84" s="4"/>
      <c r="B84" s="5"/>
      <c r="C84" s="6"/>
      <c r="D84" s="6"/>
      <c r="E84" s="6"/>
      <c r="F84" s="6"/>
      <c r="G84" s="7" t="str">
        <f aca="false">IF(C84="","",IFERROR(INDEX(Услуги!$C$2:$C$100,MATCH(C84,Услуги!$A$2:$A$100,0)),""))</f>
        <v/>
      </c>
      <c r="H84" s="6"/>
      <c r="I84" s="6"/>
    </row>
    <row r="85" customFormat="false" ht="15" hidden="false" customHeight="false" outlineLevel="0" collapsed="false">
      <c r="A85" s="4"/>
      <c r="B85" s="5"/>
      <c r="C85" s="6"/>
      <c r="D85" s="6"/>
      <c r="E85" s="6"/>
      <c r="F85" s="6"/>
      <c r="G85" s="7" t="str">
        <f aca="false">IF(C85="","",IFERROR(INDEX(Услуги!$C$2:$C$100,MATCH(C85,Услуги!$A$2:$A$100,0)),""))</f>
        <v/>
      </c>
      <c r="H85" s="6"/>
      <c r="I85" s="6"/>
    </row>
    <row r="86" customFormat="false" ht="15" hidden="false" customHeight="false" outlineLevel="0" collapsed="false">
      <c r="A86" s="4"/>
      <c r="B86" s="5"/>
      <c r="C86" s="6"/>
      <c r="D86" s="6"/>
      <c r="E86" s="6"/>
      <c r="F86" s="6"/>
      <c r="G86" s="7" t="str">
        <f aca="false">IF(C86="","",IFERROR(INDEX(Услуги!$C$2:$C$100,MATCH(C86,Услуги!$A$2:$A$100,0)),""))</f>
        <v/>
      </c>
      <c r="H86" s="6"/>
      <c r="I86" s="6"/>
    </row>
    <row r="87" customFormat="false" ht="15" hidden="false" customHeight="false" outlineLevel="0" collapsed="false">
      <c r="A87" s="4"/>
      <c r="B87" s="5"/>
      <c r="C87" s="6"/>
      <c r="D87" s="6"/>
      <c r="E87" s="6"/>
      <c r="F87" s="6"/>
      <c r="G87" s="7" t="str">
        <f aca="false">IF(C87="","",IFERROR(INDEX(Услуги!$C$2:$C$100,MATCH(C87,Услуги!$A$2:$A$100,0)),""))</f>
        <v/>
      </c>
      <c r="H87" s="6"/>
      <c r="I87" s="6"/>
    </row>
    <row r="88" customFormat="false" ht="15" hidden="false" customHeight="false" outlineLevel="0" collapsed="false">
      <c r="A88" s="4"/>
      <c r="B88" s="5"/>
      <c r="C88" s="6"/>
      <c r="D88" s="6"/>
      <c r="E88" s="6"/>
      <c r="F88" s="6"/>
      <c r="G88" s="7" t="str">
        <f aca="false">IF(C88="","",IFERROR(INDEX(Услуги!$C$2:$C$100,MATCH(C88,Услуги!$A$2:$A$100,0)),""))</f>
        <v/>
      </c>
      <c r="H88" s="6"/>
      <c r="I88" s="6"/>
    </row>
    <row r="89" customFormat="false" ht="15" hidden="false" customHeight="false" outlineLevel="0" collapsed="false">
      <c r="A89" s="4"/>
      <c r="B89" s="5"/>
      <c r="C89" s="6"/>
      <c r="D89" s="6"/>
      <c r="E89" s="6"/>
      <c r="F89" s="6"/>
      <c r="G89" s="7" t="str">
        <f aca="false">IF(C89="","",IFERROR(INDEX(Услуги!$C$2:$C$100,MATCH(C89,Услуги!$A$2:$A$100,0)),""))</f>
        <v/>
      </c>
      <c r="H89" s="6"/>
      <c r="I89" s="6"/>
    </row>
    <row r="90" customFormat="false" ht="15" hidden="false" customHeight="false" outlineLevel="0" collapsed="false">
      <c r="A90" s="4"/>
      <c r="B90" s="5"/>
      <c r="C90" s="6"/>
      <c r="D90" s="6"/>
      <c r="E90" s="6"/>
      <c r="F90" s="6"/>
      <c r="G90" s="7" t="str">
        <f aca="false">IF(C90="","",IFERROR(INDEX(Услуги!$C$2:$C$100,MATCH(C90,Услуги!$A$2:$A$100,0)),""))</f>
        <v/>
      </c>
      <c r="H90" s="6"/>
      <c r="I90" s="6"/>
    </row>
    <row r="91" customFormat="false" ht="15" hidden="false" customHeight="false" outlineLevel="0" collapsed="false">
      <c r="A91" s="4"/>
      <c r="B91" s="5"/>
      <c r="C91" s="6"/>
      <c r="D91" s="6"/>
      <c r="E91" s="6"/>
      <c r="F91" s="6"/>
      <c r="G91" s="7" t="str">
        <f aca="false">IF(C91="","",IFERROR(INDEX(Услуги!$C$2:$C$100,MATCH(C91,Услуги!$A$2:$A$100,0)),""))</f>
        <v/>
      </c>
      <c r="H91" s="6"/>
      <c r="I91" s="6"/>
    </row>
    <row r="92" customFormat="false" ht="15" hidden="false" customHeight="false" outlineLevel="0" collapsed="false">
      <c r="A92" s="4"/>
      <c r="B92" s="5"/>
      <c r="C92" s="6"/>
      <c r="D92" s="6"/>
      <c r="E92" s="6"/>
      <c r="F92" s="6"/>
      <c r="G92" s="7" t="str">
        <f aca="false">IF(C92="","",IFERROR(INDEX(Услуги!$C$2:$C$100,MATCH(C92,Услуги!$A$2:$A$100,0)),""))</f>
        <v/>
      </c>
      <c r="H92" s="6"/>
      <c r="I92" s="6"/>
    </row>
    <row r="93" customFormat="false" ht="15" hidden="false" customHeight="false" outlineLevel="0" collapsed="false">
      <c r="A93" s="4"/>
      <c r="B93" s="5"/>
      <c r="C93" s="6"/>
      <c r="D93" s="6"/>
      <c r="E93" s="6"/>
      <c r="F93" s="6"/>
      <c r="G93" s="7" t="str">
        <f aca="false">IF(C93="","",IFERROR(INDEX(Услуги!$C$2:$C$100,MATCH(C93,Услуги!$A$2:$A$100,0)),""))</f>
        <v/>
      </c>
      <c r="H93" s="6"/>
      <c r="I93" s="6"/>
    </row>
    <row r="94" customFormat="false" ht="15" hidden="false" customHeight="false" outlineLevel="0" collapsed="false">
      <c r="A94" s="4"/>
      <c r="B94" s="5"/>
      <c r="C94" s="6"/>
      <c r="D94" s="6"/>
      <c r="E94" s="6"/>
      <c r="F94" s="6"/>
      <c r="G94" s="7" t="str">
        <f aca="false">IF(C94="","",IFERROR(INDEX(Услуги!$C$2:$C$100,MATCH(C94,Услуги!$A$2:$A$100,0)),""))</f>
        <v/>
      </c>
      <c r="H94" s="6"/>
      <c r="I94" s="6"/>
    </row>
    <row r="95" customFormat="false" ht="15" hidden="false" customHeight="false" outlineLevel="0" collapsed="false">
      <c r="A95" s="4"/>
      <c r="B95" s="5"/>
      <c r="C95" s="6"/>
      <c r="D95" s="6"/>
      <c r="E95" s="6"/>
      <c r="F95" s="6"/>
      <c r="G95" s="7" t="str">
        <f aca="false">IF(C95="","",IFERROR(INDEX(Услуги!$C$2:$C$100,MATCH(C95,Услуги!$A$2:$A$100,0)),""))</f>
        <v/>
      </c>
      <c r="H95" s="6"/>
      <c r="I95" s="6"/>
    </row>
    <row r="96" customFormat="false" ht="15" hidden="false" customHeight="false" outlineLevel="0" collapsed="false">
      <c r="A96" s="4"/>
      <c r="B96" s="5"/>
      <c r="C96" s="6"/>
      <c r="D96" s="6"/>
      <c r="E96" s="6"/>
      <c r="F96" s="6"/>
      <c r="G96" s="7" t="str">
        <f aca="false">IF(C96="","",IFERROR(INDEX(Услуги!$C$2:$C$100,MATCH(C96,Услуги!$A$2:$A$100,0)),""))</f>
        <v/>
      </c>
      <c r="H96" s="6"/>
      <c r="I96" s="6"/>
    </row>
    <row r="97" customFormat="false" ht="15" hidden="false" customHeight="false" outlineLevel="0" collapsed="false">
      <c r="A97" s="4"/>
      <c r="B97" s="5"/>
      <c r="C97" s="6"/>
      <c r="D97" s="6"/>
      <c r="E97" s="6"/>
      <c r="F97" s="6"/>
      <c r="G97" s="7" t="str">
        <f aca="false">IF(C97="","",IFERROR(INDEX(Услуги!$C$2:$C$100,MATCH(C97,Услуги!$A$2:$A$100,0)),""))</f>
        <v/>
      </c>
      <c r="H97" s="6"/>
      <c r="I97" s="6"/>
    </row>
    <row r="98" customFormat="false" ht="15" hidden="false" customHeight="false" outlineLevel="0" collapsed="false">
      <c r="A98" s="4"/>
      <c r="B98" s="5"/>
      <c r="C98" s="6"/>
      <c r="D98" s="6"/>
      <c r="E98" s="6"/>
      <c r="F98" s="6"/>
      <c r="G98" s="7" t="str">
        <f aca="false">IF(C98="","",IFERROR(INDEX(Услуги!$C$2:$C$100,MATCH(C98,Услуги!$A$2:$A$100,0)),""))</f>
        <v/>
      </c>
      <c r="H98" s="6"/>
      <c r="I98" s="6"/>
    </row>
    <row r="99" customFormat="false" ht="15" hidden="false" customHeight="false" outlineLevel="0" collapsed="false">
      <c r="A99" s="4"/>
      <c r="B99" s="5"/>
      <c r="C99" s="6"/>
      <c r="D99" s="6"/>
      <c r="E99" s="6"/>
      <c r="F99" s="6"/>
      <c r="G99" s="7" t="str">
        <f aca="false">IF(C99="","",IFERROR(INDEX(Услуги!$C$2:$C$100,MATCH(C99,Услуги!$A$2:$A$100,0)),""))</f>
        <v/>
      </c>
      <c r="H99" s="6"/>
      <c r="I99" s="6"/>
    </row>
    <row r="100" customFormat="false" ht="15" hidden="false" customHeight="false" outlineLevel="0" collapsed="false">
      <c r="A100" s="4"/>
      <c r="B100" s="5"/>
      <c r="C100" s="6"/>
      <c r="D100" s="6"/>
      <c r="E100" s="6"/>
      <c r="F100" s="6"/>
      <c r="G100" s="7" t="str">
        <f aca="false">IF(C100="","",IFERROR(INDEX(Услуги!$C$2:$C$100,MATCH(C100,Услуги!$A$2:$A$100,0)),""))</f>
        <v/>
      </c>
      <c r="H100" s="6"/>
      <c r="I100" s="6"/>
    </row>
    <row r="101" customFormat="false" ht="15" hidden="false" customHeight="false" outlineLevel="0" collapsed="false">
      <c r="A101" s="4"/>
      <c r="B101" s="5"/>
      <c r="C101" s="6"/>
      <c r="D101" s="6"/>
      <c r="E101" s="6"/>
      <c r="F101" s="6"/>
      <c r="G101" s="7" t="str">
        <f aca="false">IF(C101="","",IFERROR(INDEX(Услуги!$C$2:$C$100,MATCH(C101,Услуги!$A$2:$A$100,0)),""))</f>
        <v/>
      </c>
      <c r="H101" s="6"/>
      <c r="I101" s="6"/>
    </row>
    <row r="102" customFormat="false" ht="15" hidden="false" customHeight="false" outlineLevel="0" collapsed="false">
      <c r="A102" s="4"/>
      <c r="B102" s="5"/>
      <c r="C102" s="6"/>
      <c r="D102" s="6"/>
      <c r="E102" s="6"/>
      <c r="F102" s="6"/>
      <c r="G102" s="7" t="str">
        <f aca="false">IF(C102="","",IFERROR(INDEX(Услуги!$C$2:$C$100,MATCH(C102,Услуги!$A$2:$A$100,0)),""))</f>
        <v/>
      </c>
      <c r="H102" s="6"/>
      <c r="I102" s="6"/>
    </row>
    <row r="103" customFormat="false" ht="15" hidden="false" customHeight="false" outlineLevel="0" collapsed="false">
      <c r="A103" s="4"/>
      <c r="B103" s="5"/>
      <c r="C103" s="6"/>
      <c r="D103" s="6"/>
      <c r="E103" s="6"/>
      <c r="F103" s="6"/>
      <c r="G103" s="7" t="str">
        <f aca="false">IF(C103="","",IFERROR(INDEX(Услуги!$C$2:$C$100,MATCH(C103,Услуги!$A$2:$A$100,0)),""))</f>
        <v/>
      </c>
      <c r="H103" s="6"/>
      <c r="I103" s="6"/>
    </row>
    <row r="104" customFormat="false" ht="15" hidden="false" customHeight="false" outlineLevel="0" collapsed="false">
      <c r="A104" s="4"/>
      <c r="B104" s="5"/>
      <c r="C104" s="6"/>
      <c r="D104" s="6"/>
      <c r="E104" s="6"/>
      <c r="F104" s="6"/>
      <c r="G104" s="7" t="str">
        <f aca="false">IF(C104="","",IFERROR(INDEX(Услуги!$C$2:$C$100,MATCH(C104,Услуги!$A$2:$A$100,0)),""))</f>
        <v/>
      </c>
      <c r="H104" s="6"/>
      <c r="I104" s="6"/>
    </row>
    <row r="105" customFormat="false" ht="15" hidden="false" customHeight="false" outlineLevel="0" collapsed="false">
      <c r="A105" s="4"/>
      <c r="B105" s="5"/>
      <c r="C105" s="6"/>
      <c r="D105" s="6"/>
      <c r="E105" s="6"/>
      <c r="F105" s="6"/>
      <c r="G105" s="7" t="str">
        <f aca="false">IF(C105="","",IFERROR(INDEX(Услуги!$C$2:$C$100,MATCH(C105,Услуги!$A$2:$A$100,0)),""))</f>
        <v/>
      </c>
      <c r="H105" s="6"/>
      <c r="I105" s="6"/>
    </row>
    <row r="106" customFormat="false" ht="15" hidden="false" customHeight="false" outlineLevel="0" collapsed="false">
      <c r="A106" s="4"/>
      <c r="B106" s="5"/>
      <c r="C106" s="6"/>
      <c r="D106" s="6"/>
      <c r="E106" s="6"/>
      <c r="F106" s="6"/>
      <c r="G106" s="7" t="str">
        <f aca="false">IF(C106="","",IFERROR(INDEX(Услуги!$C$2:$C$100,MATCH(C106,Услуги!$A$2:$A$100,0)),""))</f>
        <v/>
      </c>
      <c r="H106" s="6"/>
      <c r="I106" s="6"/>
    </row>
    <row r="107" customFormat="false" ht="15" hidden="false" customHeight="false" outlineLevel="0" collapsed="false">
      <c r="A107" s="4"/>
      <c r="B107" s="5"/>
      <c r="C107" s="6"/>
      <c r="D107" s="6"/>
      <c r="E107" s="6"/>
      <c r="F107" s="6"/>
      <c r="G107" s="7" t="str">
        <f aca="false">IF(C107="","",IFERROR(INDEX(Услуги!$C$2:$C$100,MATCH(C107,Услуги!$A$2:$A$100,0)),""))</f>
        <v/>
      </c>
      <c r="H107" s="6"/>
      <c r="I107" s="6"/>
    </row>
    <row r="108" customFormat="false" ht="15" hidden="false" customHeight="false" outlineLevel="0" collapsed="false">
      <c r="A108" s="4"/>
      <c r="B108" s="5"/>
      <c r="C108" s="6"/>
      <c r="D108" s="6"/>
      <c r="E108" s="6"/>
      <c r="F108" s="6"/>
      <c r="G108" s="7" t="str">
        <f aca="false">IF(C108="","",IFERROR(INDEX(Услуги!$C$2:$C$100,MATCH(C108,Услуги!$A$2:$A$100,0)),""))</f>
        <v/>
      </c>
      <c r="H108" s="6"/>
      <c r="I108" s="6"/>
    </row>
    <row r="109" customFormat="false" ht="15" hidden="false" customHeight="false" outlineLevel="0" collapsed="false">
      <c r="A109" s="4"/>
      <c r="B109" s="5"/>
      <c r="C109" s="6"/>
      <c r="D109" s="6"/>
      <c r="E109" s="6"/>
      <c r="F109" s="6"/>
      <c r="G109" s="7" t="str">
        <f aca="false">IF(C109="","",IFERROR(INDEX(Услуги!$C$2:$C$100,MATCH(C109,Услуги!$A$2:$A$100,0)),""))</f>
        <v/>
      </c>
      <c r="H109" s="6"/>
      <c r="I109" s="6"/>
    </row>
    <row r="110" customFormat="false" ht="15" hidden="false" customHeight="false" outlineLevel="0" collapsed="false">
      <c r="A110" s="4"/>
      <c r="B110" s="5"/>
      <c r="C110" s="6"/>
      <c r="D110" s="6"/>
      <c r="E110" s="6"/>
      <c r="F110" s="6"/>
      <c r="G110" s="7" t="str">
        <f aca="false">IF(C110="","",IFERROR(INDEX(Услуги!$C$2:$C$100,MATCH(C110,Услуги!$A$2:$A$100,0)),""))</f>
        <v/>
      </c>
      <c r="H110" s="6"/>
      <c r="I110" s="6"/>
    </row>
    <row r="111" customFormat="false" ht="15" hidden="false" customHeight="false" outlineLevel="0" collapsed="false">
      <c r="A111" s="4"/>
      <c r="B111" s="5"/>
      <c r="C111" s="6"/>
      <c r="D111" s="6"/>
      <c r="E111" s="6"/>
      <c r="F111" s="6"/>
      <c r="G111" s="7" t="str">
        <f aca="false">IF(C111="","",IFERROR(INDEX(Услуги!$C$2:$C$100,MATCH(C111,Услуги!$A$2:$A$100,0)),""))</f>
        <v/>
      </c>
      <c r="H111" s="6"/>
      <c r="I111" s="6"/>
    </row>
    <row r="112" customFormat="false" ht="15" hidden="false" customHeight="false" outlineLevel="0" collapsed="false">
      <c r="A112" s="4"/>
      <c r="B112" s="5"/>
      <c r="C112" s="6"/>
      <c r="D112" s="6"/>
      <c r="E112" s="6"/>
      <c r="F112" s="6"/>
      <c r="G112" s="7" t="str">
        <f aca="false">IF(C112="","",IFERROR(INDEX(Услуги!$C$2:$C$100,MATCH(C112,Услуги!$A$2:$A$100,0)),""))</f>
        <v/>
      </c>
      <c r="H112" s="6"/>
      <c r="I112" s="6"/>
    </row>
    <row r="113" customFormat="false" ht="15" hidden="false" customHeight="false" outlineLevel="0" collapsed="false">
      <c r="A113" s="4"/>
      <c r="B113" s="5"/>
      <c r="C113" s="6"/>
      <c r="D113" s="6"/>
      <c r="E113" s="6"/>
      <c r="F113" s="6"/>
      <c r="G113" s="7" t="str">
        <f aca="false">IF(C113="","",IFERROR(INDEX(Услуги!$C$2:$C$100,MATCH(C113,Услуги!$A$2:$A$100,0)),""))</f>
        <v/>
      </c>
      <c r="H113" s="6"/>
      <c r="I113" s="6"/>
    </row>
    <row r="114" customFormat="false" ht="15" hidden="false" customHeight="false" outlineLevel="0" collapsed="false">
      <c r="A114" s="4"/>
      <c r="B114" s="5"/>
      <c r="C114" s="6"/>
      <c r="D114" s="6"/>
      <c r="E114" s="6"/>
      <c r="F114" s="6"/>
      <c r="G114" s="7" t="str">
        <f aca="false">IF(C114="","",IFERROR(INDEX(Услуги!$C$2:$C$100,MATCH(C114,Услуги!$A$2:$A$100,0)),""))</f>
        <v/>
      </c>
      <c r="H114" s="6"/>
      <c r="I114" s="6"/>
    </row>
    <row r="115" customFormat="false" ht="15" hidden="false" customHeight="false" outlineLevel="0" collapsed="false">
      <c r="A115" s="4"/>
      <c r="B115" s="5"/>
      <c r="C115" s="6"/>
      <c r="D115" s="6"/>
      <c r="E115" s="6"/>
      <c r="F115" s="6"/>
      <c r="G115" s="7" t="str">
        <f aca="false">IF(C115="","",IFERROR(INDEX(Услуги!$C$2:$C$100,MATCH(C115,Услуги!$A$2:$A$100,0)),""))</f>
        <v/>
      </c>
      <c r="H115" s="6"/>
      <c r="I115" s="6"/>
    </row>
    <row r="116" customFormat="false" ht="15" hidden="false" customHeight="false" outlineLevel="0" collapsed="false">
      <c r="A116" s="4"/>
      <c r="B116" s="5"/>
      <c r="C116" s="6"/>
      <c r="D116" s="6"/>
      <c r="E116" s="6"/>
      <c r="F116" s="6"/>
      <c r="G116" s="7" t="str">
        <f aca="false">IF(C116="","",IFERROR(INDEX(Услуги!$C$2:$C$100,MATCH(C116,Услуги!$A$2:$A$100,0)),""))</f>
        <v/>
      </c>
      <c r="H116" s="6"/>
      <c r="I116" s="6"/>
    </row>
    <row r="117" customFormat="false" ht="15" hidden="false" customHeight="false" outlineLevel="0" collapsed="false">
      <c r="A117" s="4"/>
      <c r="B117" s="5"/>
      <c r="C117" s="6"/>
      <c r="D117" s="6"/>
      <c r="E117" s="6"/>
      <c r="F117" s="6"/>
      <c r="G117" s="7" t="str">
        <f aca="false">IF(C117="","",IFERROR(INDEX(Услуги!$C$2:$C$100,MATCH(C117,Услуги!$A$2:$A$100,0)),""))</f>
        <v/>
      </c>
      <c r="H117" s="6"/>
      <c r="I117" s="6"/>
    </row>
    <row r="118" customFormat="false" ht="15" hidden="false" customHeight="false" outlineLevel="0" collapsed="false">
      <c r="A118" s="4"/>
      <c r="B118" s="5"/>
      <c r="C118" s="6"/>
      <c r="D118" s="6"/>
      <c r="E118" s="6"/>
      <c r="F118" s="6"/>
      <c r="G118" s="7" t="str">
        <f aca="false">IF(C118="","",IFERROR(INDEX(Услуги!$C$2:$C$100,MATCH(C118,Услуги!$A$2:$A$100,0)),""))</f>
        <v/>
      </c>
      <c r="H118" s="6"/>
      <c r="I118" s="6"/>
    </row>
    <row r="119" customFormat="false" ht="15" hidden="false" customHeight="false" outlineLevel="0" collapsed="false">
      <c r="A119" s="4"/>
      <c r="B119" s="5"/>
      <c r="C119" s="6"/>
      <c r="D119" s="6"/>
      <c r="E119" s="6"/>
      <c r="F119" s="6"/>
      <c r="G119" s="7" t="str">
        <f aca="false">IF(C119="","",IFERROR(INDEX(Услуги!$C$2:$C$100,MATCH(C119,Услуги!$A$2:$A$100,0)),""))</f>
        <v/>
      </c>
      <c r="H119" s="6"/>
      <c r="I119" s="6"/>
    </row>
    <row r="120" customFormat="false" ht="15" hidden="false" customHeight="false" outlineLevel="0" collapsed="false">
      <c r="A120" s="4"/>
      <c r="B120" s="5"/>
      <c r="C120" s="6"/>
      <c r="D120" s="6"/>
      <c r="E120" s="6"/>
      <c r="F120" s="6"/>
      <c r="G120" s="7" t="str">
        <f aca="false">IF(C120="","",IFERROR(INDEX(Услуги!$C$2:$C$100,MATCH(C120,Услуги!$A$2:$A$100,0)),""))</f>
        <v/>
      </c>
      <c r="H120" s="6"/>
      <c r="I120" s="6"/>
    </row>
    <row r="121" customFormat="false" ht="15" hidden="false" customHeight="false" outlineLevel="0" collapsed="false">
      <c r="A121" s="4"/>
      <c r="B121" s="5"/>
      <c r="C121" s="6"/>
      <c r="D121" s="6"/>
      <c r="E121" s="6"/>
      <c r="F121" s="6"/>
      <c r="G121" s="7" t="str">
        <f aca="false">IF(C121="","",IFERROR(INDEX(Услуги!$C$2:$C$100,MATCH(C121,Услуги!$A$2:$A$100,0)),""))</f>
        <v/>
      </c>
      <c r="H121" s="6"/>
      <c r="I121" s="6"/>
    </row>
    <row r="122" customFormat="false" ht="15" hidden="false" customHeight="false" outlineLevel="0" collapsed="false">
      <c r="A122" s="4"/>
      <c r="B122" s="5"/>
      <c r="C122" s="6"/>
      <c r="D122" s="6"/>
      <c r="E122" s="6"/>
      <c r="F122" s="6"/>
      <c r="G122" s="7" t="str">
        <f aca="false">IF(C122="","",IFERROR(INDEX(Услуги!$C$2:$C$100,MATCH(C122,Услуги!$A$2:$A$100,0)),""))</f>
        <v/>
      </c>
      <c r="H122" s="6"/>
      <c r="I122" s="6"/>
    </row>
    <row r="123" customFormat="false" ht="15" hidden="false" customHeight="false" outlineLevel="0" collapsed="false">
      <c r="A123" s="4"/>
      <c r="B123" s="5"/>
      <c r="C123" s="6"/>
      <c r="D123" s="6"/>
      <c r="E123" s="6"/>
      <c r="F123" s="6"/>
      <c r="G123" s="7" t="str">
        <f aca="false">IF(C123="","",IFERROR(INDEX(Услуги!$C$2:$C$100,MATCH(C123,Услуги!$A$2:$A$100,0)),""))</f>
        <v/>
      </c>
      <c r="H123" s="6"/>
      <c r="I123" s="6"/>
    </row>
    <row r="124" customFormat="false" ht="15" hidden="false" customHeight="false" outlineLevel="0" collapsed="false">
      <c r="A124" s="4"/>
      <c r="B124" s="5"/>
      <c r="C124" s="6"/>
      <c r="D124" s="6"/>
      <c r="E124" s="6"/>
      <c r="F124" s="6"/>
      <c r="G124" s="7" t="str">
        <f aca="false">IF(C124="","",IFERROR(INDEX(Услуги!$C$2:$C$100,MATCH(C124,Услуги!$A$2:$A$100,0)),""))</f>
        <v/>
      </c>
      <c r="H124" s="6"/>
      <c r="I124" s="6"/>
    </row>
    <row r="125" customFormat="false" ht="15" hidden="false" customHeight="false" outlineLevel="0" collapsed="false">
      <c r="A125" s="4"/>
      <c r="B125" s="5"/>
      <c r="C125" s="6"/>
      <c r="D125" s="6"/>
      <c r="E125" s="6"/>
      <c r="F125" s="6"/>
      <c r="G125" s="7" t="str">
        <f aca="false">IF(C125="","",IFERROR(INDEX(Услуги!$C$2:$C$100,MATCH(C125,Услуги!$A$2:$A$100,0)),""))</f>
        <v/>
      </c>
      <c r="H125" s="6"/>
      <c r="I125" s="6"/>
    </row>
    <row r="126" customFormat="false" ht="15" hidden="false" customHeight="false" outlineLevel="0" collapsed="false">
      <c r="A126" s="4"/>
      <c r="B126" s="5"/>
      <c r="C126" s="6"/>
      <c r="D126" s="6"/>
      <c r="E126" s="6"/>
      <c r="F126" s="6"/>
      <c r="G126" s="7" t="str">
        <f aca="false">IF(C126="","",IFERROR(INDEX(Услуги!$C$2:$C$100,MATCH(C126,Услуги!$A$2:$A$100,0)),""))</f>
        <v/>
      </c>
      <c r="H126" s="6"/>
      <c r="I126" s="6"/>
    </row>
    <row r="127" customFormat="false" ht="15" hidden="false" customHeight="false" outlineLevel="0" collapsed="false">
      <c r="A127" s="4"/>
      <c r="B127" s="5"/>
      <c r="C127" s="6"/>
      <c r="D127" s="6"/>
      <c r="E127" s="6"/>
      <c r="F127" s="6"/>
      <c r="G127" s="7" t="str">
        <f aca="false">IF(C127="","",IFERROR(INDEX(Услуги!$C$2:$C$100,MATCH(C127,Услуги!$A$2:$A$100,0)),""))</f>
        <v/>
      </c>
      <c r="H127" s="6"/>
      <c r="I127" s="6"/>
    </row>
    <row r="128" customFormat="false" ht="15" hidden="false" customHeight="false" outlineLevel="0" collapsed="false">
      <c r="A128" s="4"/>
      <c r="B128" s="5"/>
      <c r="C128" s="6"/>
      <c r="D128" s="6"/>
      <c r="E128" s="6"/>
      <c r="F128" s="6"/>
      <c r="G128" s="7" t="str">
        <f aca="false">IF(C128="","",IFERROR(INDEX(Услуги!$C$2:$C$100,MATCH(C128,Услуги!$A$2:$A$100,0)),""))</f>
        <v/>
      </c>
      <c r="H128" s="6"/>
      <c r="I128" s="6"/>
    </row>
    <row r="129" customFormat="false" ht="15" hidden="false" customHeight="false" outlineLevel="0" collapsed="false">
      <c r="A129" s="4"/>
      <c r="B129" s="5"/>
      <c r="C129" s="6"/>
      <c r="D129" s="6"/>
      <c r="E129" s="6"/>
      <c r="F129" s="6"/>
      <c r="G129" s="7" t="str">
        <f aca="false">IF(C129="","",IFERROR(INDEX(Услуги!$C$2:$C$100,MATCH(C129,Услуги!$A$2:$A$100,0)),""))</f>
        <v/>
      </c>
      <c r="H129" s="6"/>
      <c r="I129" s="6"/>
    </row>
    <row r="130" customFormat="false" ht="15" hidden="false" customHeight="false" outlineLevel="0" collapsed="false">
      <c r="A130" s="4"/>
      <c r="B130" s="5"/>
      <c r="C130" s="6"/>
      <c r="D130" s="6"/>
      <c r="E130" s="6"/>
      <c r="F130" s="6"/>
      <c r="G130" s="7" t="str">
        <f aca="false">IF(C130="","",IFERROR(INDEX(Услуги!$C$2:$C$100,MATCH(C130,Услуги!$A$2:$A$100,0)),""))</f>
        <v/>
      </c>
      <c r="H130" s="6"/>
      <c r="I130" s="6"/>
    </row>
    <row r="131" customFormat="false" ht="15" hidden="false" customHeight="false" outlineLevel="0" collapsed="false">
      <c r="A131" s="4"/>
      <c r="B131" s="5"/>
      <c r="C131" s="6"/>
      <c r="D131" s="6"/>
      <c r="E131" s="6"/>
      <c r="F131" s="6"/>
      <c r="G131" s="7" t="str">
        <f aca="false">IF(C131="","",IFERROR(INDEX(Услуги!$C$2:$C$100,MATCH(C131,Услуги!$A$2:$A$100,0)),""))</f>
        <v/>
      </c>
      <c r="H131" s="6"/>
      <c r="I131" s="6"/>
    </row>
    <row r="132" customFormat="false" ht="15" hidden="false" customHeight="false" outlineLevel="0" collapsed="false">
      <c r="A132" s="4"/>
      <c r="B132" s="5"/>
      <c r="C132" s="6"/>
      <c r="D132" s="6"/>
      <c r="E132" s="6"/>
      <c r="F132" s="6"/>
      <c r="G132" s="7" t="str">
        <f aca="false">IF(C132="","",IFERROR(INDEX(Услуги!$C$2:$C$100,MATCH(C132,Услуги!$A$2:$A$100,0)),""))</f>
        <v/>
      </c>
      <c r="H132" s="6"/>
      <c r="I132" s="6"/>
    </row>
    <row r="133" customFormat="false" ht="15" hidden="false" customHeight="false" outlineLevel="0" collapsed="false">
      <c r="A133" s="4"/>
      <c r="B133" s="5"/>
      <c r="C133" s="6"/>
      <c r="D133" s="6"/>
      <c r="E133" s="6"/>
      <c r="F133" s="6"/>
      <c r="G133" s="7" t="str">
        <f aca="false">IF(C133="","",IFERROR(INDEX(Услуги!$C$2:$C$100,MATCH(C133,Услуги!$A$2:$A$100,0)),""))</f>
        <v/>
      </c>
      <c r="H133" s="6"/>
      <c r="I133" s="6"/>
    </row>
    <row r="134" customFormat="false" ht="15" hidden="false" customHeight="false" outlineLevel="0" collapsed="false">
      <c r="A134" s="4"/>
      <c r="B134" s="5"/>
      <c r="C134" s="6"/>
      <c r="D134" s="6"/>
      <c r="E134" s="6"/>
      <c r="F134" s="6"/>
      <c r="G134" s="7" t="str">
        <f aca="false">IF(C134="","",IFERROR(INDEX(Услуги!$C$2:$C$100,MATCH(C134,Услуги!$A$2:$A$100,0)),""))</f>
        <v/>
      </c>
      <c r="H134" s="6"/>
      <c r="I134" s="6"/>
    </row>
    <row r="135" customFormat="false" ht="15" hidden="false" customHeight="false" outlineLevel="0" collapsed="false">
      <c r="A135" s="4"/>
      <c r="B135" s="5"/>
      <c r="C135" s="6"/>
      <c r="D135" s="6"/>
      <c r="E135" s="6"/>
      <c r="F135" s="6"/>
      <c r="G135" s="7" t="str">
        <f aca="false">IF(C135="","",IFERROR(INDEX(Услуги!$C$2:$C$100,MATCH(C135,Услуги!$A$2:$A$100,0)),""))</f>
        <v/>
      </c>
      <c r="H135" s="6"/>
      <c r="I135" s="6"/>
    </row>
    <row r="136" customFormat="false" ht="15" hidden="false" customHeight="false" outlineLevel="0" collapsed="false">
      <c r="A136" s="4"/>
      <c r="B136" s="5"/>
      <c r="C136" s="6"/>
      <c r="D136" s="6"/>
      <c r="E136" s="6"/>
      <c r="F136" s="6"/>
      <c r="G136" s="7" t="str">
        <f aca="false">IF(C136="","",IFERROR(INDEX(Услуги!$C$2:$C$100,MATCH(C136,Услуги!$A$2:$A$100,0)),""))</f>
        <v/>
      </c>
      <c r="H136" s="6"/>
      <c r="I136" s="6"/>
    </row>
    <row r="137" customFormat="false" ht="15" hidden="false" customHeight="false" outlineLevel="0" collapsed="false">
      <c r="A137" s="4"/>
      <c r="B137" s="5"/>
      <c r="C137" s="6"/>
      <c r="D137" s="6"/>
      <c r="E137" s="6"/>
      <c r="F137" s="6"/>
      <c r="G137" s="7" t="str">
        <f aca="false">IF(C137="","",IFERROR(INDEX(Услуги!$C$2:$C$100,MATCH(C137,Услуги!$A$2:$A$100,0)),""))</f>
        <v/>
      </c>
      <c r="H137" s="6"/>
      <c r="I137" s="6"/>
    </row>
    <row r="138" customFormat="false" ht="15" hidden="false" customHeight="false" outlineLevel="0" collapsed="false">
      <c r="A138" s="4"/>
      <c r="B138" s="5"/>
      <c r="C138" s="6"/>
      <c r="D138" s="6"/>
      <c r="E138" s="6"/>
      <c r="F138" s="6"/>
      <c r="G138" s="7" t="str">
        <f aca="false">IF(C138="","",IFERROR(INDEX(Услуги!$C$2:$C$100,MATCH(C138,Услуги!$A$2:$A$100,0)),""))</f>
        <v/>
      </c>
      <c r="H138" s="6"/>
      <c r="I138" s="6"/>
    </row>
    <row r="139" customFormat="false" ht="15" hidden="false" customHeight="false" outlineLevel="0" collapsed="false">
      <c r="A139" s="4"/>
      <c r="B139" s="5"/>
      <c r="C139" s="6"/>
      <c r="D139" s="6"/>
      <c r="E139" s="6"/>
      <c r="F139" s="6"/>
      <c r="G139" s="7" t="str">
        <f aca="false">IF(C139="","",IFERROR(INDEX(Услуги!$C$2:$C$100,MATCH(C139,Услуги!$A$2:$A$100,0)),""))</f>
        <v/>
      </c>
      <c r="H139" s="6"/>
      <c r="I139" s="6"/>
    </row>
    <row r="140" customFormat="false" ht="15" hidden="false" customHeight="false" outlineLevel="0" collapsed="false">
      <c r="A140" s="4"/>
      <c r="B140" s="5"/>
      <c r="C140" s="6"/>
      <c r="D140" s="6"/>
      <c r="E140" s="6"/>
      <c r="F140" s="6"/>
      <c r="G140" s="7" t="str">
        <f aca="false">IF(C140="","",IFERROR(INDEX(Услуги!$C$2:$C$100,MATCH(C140,Услуги!$A$2:$A$100,0)),""))</f>
        <v/>
      </c>
      <c r="H140" s="6"/>
      <c r="I140" s="6"/>
    </row>
    <row r="141" customFormat="false" ht="15" hidden="false" customHeight="false" outlineLevel="0" collapsed="false">
      <c r="A141" s="4"/>
      <c r="B141" s="5"/>
      <c r="C141" s="6"/>
      <c r="D141" s="6"/>
      <c r="E141" s="6"/>
      <c r="F141" s="6"/>
      <c r="G141" s="7" t="str">
        <f aca="false">IF(C141="","",IFERROR(INDEX(Услуги!$C$2:$C$100,MATCH(C141,Услуги!$A$2:$A$100,0)),""))</f>
        <v/>
      </c>
      <c r="H141" s="6"/>
      <c r="I141" s="6"/>
    </row>
    <row r="142" customFormat="false" ht="15" hidden="false" customHeight="false" outlineLevel="0" collapsed="false">
      <c r="A142" s="4"/>
      <c r="B142" s="5"/>
      <c r="C142" s="6"/>
      <c r="D142" s="6"/>
      <c r="E142" s="6"/>
      <c r="F142" s="6"/>
      <c r="G142" s="7" t="str">
        <f aca="false">IF(C142="","",IFERROR(INDEX(Услуги!$C$2:$C$100,MATCH(C142,Услуги!$A$2:$A$100,0)),""))</f>
        <v/>
      </c>
      <c r="H142" s="6"/>
      <c r="I142" s="6"/>
    </row>
    <row r="143" customFormat="false" ht="15" hidden="false" customHeight="false" outlineLevel="0" collapsed="false">
      <c r="A143" s="4"/>
      <c r="B143" s="5"/>
      <c r="C143" s="6"/>
      <c r="D143" s="6"/>
      <c r="E143" s="6"/>
      <c r="F143" s="6"/>
      <c r="G143" s="7" t="str">
        <f aca="false">IF(C143="","",IFERROR(INDEX(Услуги!$C$2:$C$100,MATCH(C143,Услуги!$A$2:$A$100,0)),""))</f>
        <v/>
      </c>
      <c r="H143" s="6"/>
      <c r="I143" s="6"/>
    </row>
    <row r="144" customFormat="false" ht="15" hidden="false" customHeight="false" outlineLevel="0" collapsed="false">
      <c r="A144" s="4"/>
      <c r="B144" s="5"/>
      <c r="C144" s="6"/>
      <c r="D144" s="6"/>
      <c r="E144" s="6"/>
      <c r="F144" s="6"/>
      <c r="G144" s="7" t="str">
        <f aca="false">IF(C144="","",IFERROR(INDEX(Услуги!$C$2:$C$100,MATCH(C144,Услуги!$A$2:$A$100,0)),""))</f>
        <v/>
      </c>
      <c r="H144" s="6"/>
      <c r="I144" s="6"/>
    </row>
    <row r="145" customFormat="false" ht="15" hidden="false" customHeight="false" outlineLevel="0" collapsed="false">
      <c r="A145" s="4"/>
      <c r="B145" s="5"/>
      <c r="C145" s="6"/>
      <c r="D145" s="6"/>
      <c r="E145" s="6"/>
      <c r="F145" s="6"/>
      <c r="G145" s="7" t="str">
        <f aca="false">IF(C145="","",IFERROR(INDEX(Услуги!$C$2:$C$100,MATCH(C145,Услуги!$A$2:$A$100,0)),""))</f>
        <v/>
      </c>
      <c r="H145" s="6"/>
      <c r="I145" s="6"/>
    </row>
    <row r="146" customFormat="false" ht="15" hidden="false" customHeight="false" outlineLevel="0" collapsed="false">
      <c r="A146" s="4"/>
      <c r="B146" s="5"/>
      <c r="C146" s="6"/>
      <c r="D146" s="6"/>
      <c r="E146" s="6"/>
      <c r="F146" s="6"/>
      <c r="G146" s="7" t="str">
        <f aca="false">IF(C146="","",IFERROR(INDEX(Услуги!$C$2:$C$100,MATCH(C146,Услуги!$A$2:$A$100,0)),""))</f>
        <v/>
      </c>
      <c r="H146" s="6"/>
      <c r="I146" s="6"/>
    </row>
    <row r="147" customFormat="false" ht="15" hidden="false" customHeight="false" outlineLevel="0" collapsed="false">
      <c r="A147" s="4"/>
      <c r="B147" s="5"/>
      <c r="C147" s="6"/>
      <c r="D147" s="6"/>
      <c r="E147" s="6"/>
      <c r="F147" s="6"/>
      <c r="G147" s="7" t="str">
        <f aca="false">IF(C147="","",IFERROR(INDEX(Услуги!$C$2:$C$100,MATCH(C147,Услуги!$A$2:$A$100,0)),""))</f>
        <v/>
      </c>
      <c r="H147" s="6"/>
      <c r="I147" s="6"/>
    </row>
    <row r="148" customFormat="false" ht="15" hidden="false" customHeight="false" outlineLevel="0" collapsed="false">
      <c r="A148" s="4"/>
      <c r="B148" s="5"/>
      <c r="C148" s="6"/>
      <c r="D148" s="6"/>
      <c r="E148" s="6"/>
      <c r="F148" s="6"/>
      <c r="G148" s="7" t="str">
        <f aca="false">IF(C148="","",IFERROR(INDEX(Услуги!$C$2:$C$100,MATCH(C148,Услуги!$A$2:$A$100,0)),""))</f>
        <v/>
      </c>
      <c r="H148" s="6"/>
      <c r="I148" s="6"/>
    </row>
    <row r="149" customFormat="false" ht="15" hidden="false" customHeight="false" outlineLevel="0" collapsed="false">
      <c r="A149" s="4"/>
      <c r="B149" s="5"/>
      <c r="C149" s="6"/>
      <c r="D149" s="6"/>
      <c r="E149" s="6"/>
      <c r="F149" s="6"/>
      <c r="G149" s="7" t="str">
        <f aca="false">IF(C149="","",IFERROR(INDEX(Услуги!$C$2:$C$100,MATCH(C149,Услуги!$A$2:$A$100,0)),""))</f>
        <v/>
      </c>
      <c r="H149" s="6"/>
      <c r="I149" s="6"/>
    </row>
    <row r="150" customFormat="false" ht="15" hidden="false" customHeight="false" outlineLevel="0" collapsed="false">
      <c r="A150" s="4"/>
      <c r="B150" s="5"/>
      <c r="C150" s="6"/>
      <c r="D150" s="6"/>
      <c r="E150" s="6"/>
      <c r="F150" s="6"/>
      <c r="G150" s="7" t="str">
        <f aca="false">IF(C150="","",IFERROR(INDEX(Услуги!$C$2:$C$100,MATCH(C150,Услуги!$A$2:$A$100,0)),""))</f>
        <v/>
      </c>
      <c r="H150" s="6"/>
      <c r="I150" s="6"/>
    </row>
    <row r="151" customFormat="false" ht="15" hidden="false" customHeight="false" outlineLevel="0" collapsed="false">
      <c r="A151" s="4"/>
      <c r="B151" s="5"/>
      <c r="C151" s="6"/>
      <c r="D151" s="6"/>
      <c r="E151" s="6"/>
      <c r="F151" s="6"/>
      <c r="G151" s="7" t="str">
        <f aca="false">IF(C151="","",IFERROR(INDEX(Услуги!$C$2:$C$100,MATCH(C151,Услуги!$A$2:$A$100,0)),""))</f>
        <v/>
      </c>
      <c r="H151" s="6"/>
      <c r="I151" s="6"/>
    </row>
    <row r="152" customFormat="false" ht="15" hidden="false" customHeight="false" outlineLevel="0" collapsed="false">
      <c r="A152" s="4"/>
      <c r="B152" s="5"/>
      <c r="C152" s="6"/>
      <c r="D152" s="6"/>
      <c r="E152" s="6"/>
      <c r="F152" s="6"/>
      <c r="G152" s="7" t="str">
        <f aca="false">IF(C152="","",IFERROR(INDEX(Услуги!$C$2:$C$100,MATCH(C152,Услуги!$A$2:$A$100,0)),""))</f>
        <v/>
      </c>
      <c r="H152" s="6"/>
      <c r="I152" s="6"/>
    </row>
    <row r="153" customFormat="false" ht="15" hidden="false" customHeight="false" outlineLevel="0" collapsed="false">
      <c r="A153" s="4"/>
      <c r="B153" s="5"/>
      <c r="C153" s="6"/>
      <c r="D153" s="6"/>
      <c r="E153" s="6"/>
      <c r="F153" s="6"/>
      <c r="G153" s="7" t="str">
        <f aca="false">IF(C153="","",IFERROR(INDEX(Услуги!$C$2:$C$100,MATCH(C153,Услуги!$A$2:$A$100,0)),""))</f>
        <v/>
      </c>
      <c r="H153" s="6"/>
      <c r="I153" s="6"/>
    </row>
    <row r="154" customFormat="false" ht="15" hidden="false" customHeight="false" outlineLevel="0" collapsed="false">
      <c r="A154" s="4"/>
      <c r="B154" s="5"/>
      <c r="C154" s="6"/>
      <c r="D154" s="6"/>
      <c r="E154" s="6"/>
      <c r="F154" s="6"/>
      <c r="G154" s="7" t="str">
        <f aca="false">IF(C154="","",IFERROR(INDEX(Услуги!$C$2:$C$100,MATCH(C154,Услуги!$A$2:$A$100,0)),""))</f>
        <v/>
      </c>
      <c r="H154" s="6"/>
      <c r="I154" s="6"/>
    </row>
    <row r="155" customFormat="false" ht="15" hidden="false" customHeight="false" outlineLevel="0" collapsed="false">
      <c r="A155" s="4"/>
      <c r="B155" s="5"/>
      <c r="C155" s="6"/>
      <c r="D155" s="6"/>
      <c r="E155" s="6"/>
      <c r="F155" s="6"/>
      <c r="G155" s="7" t="str">
        <f aca="false">IF(C155="","",IFERROR(INDEX(Услуги!$C$2:$C$100,MATCH(C155,Услуги!$A$2:$A$100,0)),""))</f>
        <v/>
      </c>
      <c r="H155" s="6"/>
      <c r="I155" s="6"/>
    </row>
    <row r="156" customFormat="false" ht="15" hidden="false" customHeight="false" outlineLevel="0" collapsed="false">
      <c r="A156" s="4"/>
      <c r="B156" s="5"/>
      <c r="C156" s="6"/>
      <c r="D156" s="6"/>
      <c r="E156" s="6"/>
      <c r="F156" s="6"/>
      <c r="G156" s="7" t="str">
        <f aca="false">IF(C156="","",IFERROR(INDEX(Услуги!$C$2:$C$100,MATCH(C156,Услуги!$A$2:$A$100,0)),""))</f>
        <v/>
      </c>
      <c r="H156" s="6"/>
      <c r="I156" s="6"/>
    </row>
    <row r="157" customFormat="false" ht="15" hidden="false" customHeight="false" outlineLevel="0" collapsed="false">
      <c r="A157" s="4"/>
      <c r="B157" s="5"/>
      <c r="C157" s="6"/>
      <c r="D157" s="6"/>
      <c r="E157" s="6"/>
      <c r="F157" s="6"/>
      <c r="G157" s="7" t="str">
        <f aca="false">IF(C157="","",IFERROR(INDEX(Услуги!$C$2:$C$100,MATCH(C157,Услуги!$A$2:$A$100,0)),""))</f>
        <v/>
      </c>
      <c r="H157" s="6"/>
      <c r="I157" s="6"/>
    </row>
    <row r="158" customFormat="false" ht="15" hidden="false" customHeight="false" outlineLevel="0" collapsed="false">
      <c r="A158" s="4"/>
      <c r="B158" s="5"/>
      <c r="C158" s="6"/>
      <c r="D158" s="6"/>
      <c r="E158" s="6"/>
      <c r="F158" s="6"/>
      <c r="G158" s="7" t="str">
        <f aca="false">IF(C158="","",IFERROR(INDEX(Услуги!$C$2:$C$100,MATCH(C158,Услуги!$A$2:$A$100,0)),""))</f>
        <v/>
      </c>
      <c r="H158" s="6"/>
      <c r="I158" s="6"/>
    </row>
    <row r="159" customFormat="false" ht="15" hidden="false" customHeight="false" outlineLevel="0" collapsed="false">
      <c r="A159" s="4"/>
      <c r="B159" s="5"/>
      <c r="C159" s="6"/>
      <c r="D159" s="6"/>
      <c r="E159" s="6"/>
      <c r="F159" s="6"/>
      <c r="G159" s="7" t="str">
        <f aca="false">IF(C159="","",IFERROR(INDEX(Услуги!$C$2:$C$100,MATCH(C159,Услуги!$A$2:$A$100,0)),""))</f>
        <v/>
      </c>
      <c r="H159" s="6"/>
      <c r="I159" s="6"/>
    </row>
    <row r="160" customFormat="false" ht="15" hidden="false" customHeight="false" outlineLevel="0" collapsed="false">
      <c r="A160" s="4"/>
      <c r="B160" s="5"/>
      <c r="C160" s="6"/>
      <c r="D160" s="6"/>
      <c r="E160" s="6"/>
      <c r="F160" s="6"/>
      <c r="G160" s="7" t="str">
        <f aca="false">IF(C160="","",IFERROR(INDEX(Услуги!$C$2:$C$100,MATCH(C160,Услуги!$A$2:$A$100,0)),""))</f>
        <v/>
      </c>
      <c r="H160" s="6"/>
      <c r="I160" s="6"/>
    </row>
    <row r="161" customFormat="false" ht="15" hidden="false" customHeight="false" outlineLevel="0" collapsed="false">
      <c r="A161" s="4"/>
      <c r="B161" s="5"/>
      <c r="C161" s="6"/>
      <c r="D161" s="6"/>
      <c r="E161" s="6"/>
      <c r="F161" s="6"/>
      <c r="G161" s="7" t="str">
        <f aca="false">IF(C161="","",IFERROR(INDEX(Услуги!$C$2:$C$100,MATCH(C161,Услуги!$A$2:$A$100,0)),""))</f>
        <v/>
      </c>
      <c r="H161" s="6"/>
      <c r="I161" s="6"/>
    </row>
    <row r="162" customFormat="false" ht="15" hidden="false" customHeight="false" outlineLevel="0" collapsed="false">
      <c r="A162" s="4"/>
      <c r="B162" s="5"/>
      <c r="C162" s="6"/>
      <c r="D162" s="6"/>
      <c r="E162" s="6"/>
      <c r="F162" s="6"/>
      <c r="G162" s="7" t="str">
        <f aca="false">IF(C162="","",IFERROR(INDEX(Услуги!$C$2:$C$100,MATCH(C162,Услуги!$A$2:$A$100,0)),""))</f>
        <v/>
      </c>
      <c r="H162" s="6"/>
      <c r="I162" s="6"/>
    </row>
    <row r="163" customFormat="false" ht="15" hidden="false" customHeight="false" outlineLevel="0" collapsed="false">
      <c r="A163" s="4"/>
      <c r="B163" s="5"/>
      <c r="C163" s="6"/>
      <c r="D163" s="6"/>
      <c r="E163" s="6"/>
      <c r="F163" s="6"/>
      <c r="G163" s="7" t="str">
        <f aca="false">IF(C163="","",IFERROR(INDEX(Услуги!$C$2:$C$100,MATCH(C163,Услуги!$A$2:$A$100,0)),""))</f>
        <v/>
      </c>
      <c r="H163" s="6"/>
      <c r="I163" s="6"/>
    </row>
    <row r="164" customFormat="false" ht="15" hidden="false" customHeight="false" outlineLevel="0" collapsed="false">
      <c r="A164" s="4"/>
      <c r="B164" s="5"/>
      <c r="C164" s="6"/>
      <c r="D164" s="6"/>
      <c r="E164" s="6"/>
      <c r="F164" s="6"/>
      <c r="G164" s="7" t="str">
        <f aca="false">IF(C164="","",IFERROR(INDEX(Услуги!$C$2:$C$100,MATCH(C164,Услуги!$A$2:$A$100,0)),""))</f>
        <v/>
      </c>
      <c r="H164" s="6"/>
      <c r="I164" s="6"/>
    </row>
    <row r="165" customFormat="false" ht="15" hidden="false" customHeight="false" outlineLevel="0" collapsed="false">
      <c r="A165" s="4"/>
      <c r="B165" s="5"/>
      <c r="C165" s="6"/>
      <c r="D165" s="6"/>
      <c r="E165" s="6"/>
      <c r="F165" s="6"/>
      <c r="G165" s="7" t="str">
        <f aca="false">IF(C165="","",IFERROR(INDEX(Услуги!$C$2:$C$100,MATCH(C165,Услуги!$A$2:$A$100,0)),""))</f>
        <v/>
      </c>
      <c r="H165" s="6"/>
      <c r="I165" s="6"/>
    </row>
    <row r="166" customFormat="false" ht="15" hidden="false" customHeight="false" outlineLevel="0" collapsed="false">
      <c r="A166" s="4"/>
      <c r="B166" s="5"/>
      <c r="C166" s="6"/>
      <c r="D166" s="6"/>
      <c r="E166" s="6"/>
      <c r="F166" s="6"/>
      <c r="G166" s="7" t="str">
        <f aca="false">IF(C166="","",IFERROR(INDEX(Услуги!$C$2:$C$100,MATCH(C166,Услуги!$A$2:$A$100,0)),""))</f>
        <v/>
      </c>
      <c r="H166" s="6"/>
      <c r="I166" s="6"/>
    </row>
    <row r="167" customFormat="false" ht="15" hidden="false" customHeight="false" outlineLevel="0" collapsed="false">
      <c r="A167" s="4"/>
      <c r="B167" s="5"/>
      <c r="C167" s="6"/>
      <c r="D167" s="6"/>
      <c r="E167" s="6"/>
      <c r="F167" s="6"/>
      <c r="G167" s="7" t="str">
        <f aca="false">IF(C167="","",IFERROR(INDEX(Услуги!$C$2:$C$100,MATCH(C167,Услуги!$A$2:$A$100,0)),""))</f>
        <v/>
      </c>
      <c r="H167" s="6"/>
      <c r="I167" s="6"/>
    </row>
    <row r="168" customFormat="false" ht="15" hidden="false" customHeight="false" outlineLevel="0" collapsed="false">
      <c r="A168" s="4"/>
      <c r="B168" s="5"/>
      <c r="C168" s="6"/>
      <c r="D168" s="6"/>
      <c r="E168" s="6"/>
      <c r="F168" s="6"/>
      <c r="G168" s="7" t="str">
        <f aca="false">IF(C168="","",IFERROR(INDEX(Услуги!$C$2:$C$100,MATCH(C168,Услуги!$A$2:$A$100,0)),""))</f>
        <v/>
      </c>
      <c r="H168" s="6"/>
      <c r="I168" s="6"/>
    </row>
    <row r="169" customFormat="false" ht="15" hidden="false" customHeight="false" outlineLevel="0" collapsed="false">
      <c r="A169" s="4"/>
      <c r="B169" s="5"/>
      <c r="C169" s="6"/>
      <c r="D169" s="6"/>
      <c r="E169" s="6"/>
      <c r="F169" s="6"/>
      <c r="G169" s="7" t="str">
        <f aca="false">IF(C169="","",IFERROR(INDEX(Услуги!$C$2:$C$100,MATCH(C169,Услуги!$A$2:$A$100,0)),""))</f>
        <v/>
      </c>
      <c r="H169" s="6"/>
      <c r="I169" s="6"/>
    </row>
    <row r="170" customFormat="false" ht="15" hidden="false" customHeight="false" outlineLevel="0" collapsed="false">
      <c r="A170" s="4"/>
      <c r="B170" s="5"/>
      <c r="C170" s="6"/>
      <c r="D170" s="6"/>
      <c r="E170" s="6"/>
      <c r="F170" s="6"/>
      <c r="G170" s="7" t="str">
        <f aca="false">IF(C170="","",IFERROR(INDEX(Услуги!$C$2:$C$100,MATCH(C170,Услуги!$A$2:$A$100,0)),""))</f>
        <v/>
      </c>
      <c r="H170" s="6"/>
      <c r="I170" s="6"/>
    </row>
    <row r="171" customFormat="false" ht="15" hidden="false" customHeight="false" outlineLevel="0" collapsed="false">
      <c r="A171" s="4"/>
      <c r="B171" s="5"/>
      <c r="C171" s="6"/>
      <c r="D171" s="6"/>
      <c r="E171" s="6"/>
      <c r="F171" s="6"/>
      <c r="G171" s="7" t="str">
        <f aca="false">IF(C171="","",IFERROR(INDEX(Услуги!$C$2:$C$100,MATCH(C171,Услуги!$A$2:$A$100,0)),""))</f>
        <v/>
      </c>
      <c r="H171" s="6"/>
      <c r="I171" s="6"/>
    </row>
    <row r="172" customFormat="false" ht="15" hidden="false" customHeight="false" outlineLevel="0" collapsed="false">
      <c r="A172" s="4"/>
      <c r="B172" s="5"/>
      <c r="C172" s="6"/>
      <c r="D172" s="6"/>
      <c r="E172" s="6"/>
      <c r="F172" s="6"/>
      <c r="G172" s="7" t="str">
        <f aca="false">IF(C172="","",IFERROR(INDEX(Услуги!$C$2:$C$100,MATCH(C172,Услуги!$A$2:$A$100,0)),""))</f>
        <v/>
      </c>
      <c r="H172" s="6"/>
      <c r="I172" s="6"/>
    </row>
    <row r="173" customFormat="false" ht="15" hidden="false" customHeight="false" outlineLevel="0" collapsed="false">
      <c r="A173" s="4"/>
      <c r="B173" s="5"/>
      <c r="C173" s="6"/>
      <c r="D173" s="6"/>
      <c r="E173" s="6"/>
      <c r="F173" s="6"/>
      <c r="G173" s="7" t="str">
        <f aca="false">IF(C173="","",IFERROR(INDEX(Услуги!$C$2:$C$100,MATCH(C173,Услуги!$A$2:$A$100,0)),""))</f>
        <v/>
      </c>
      <c r="H173" s="6"/>
      <c r="I173" s="6"/>
    </row>
    <row r="174" customFormat="false" ht="15" hidden="false" customHeight="false" outlineLevel="0" collapsed="false">
      <c r="A174" s="4"/>
      <c r="B174" s="5"/>
      <c r="C174" s="6"/>
      <c r="D174" s="6"/>
      <c r="E174" s="6"/>
      <c r="F174" s="6"/>
      <c r="G174" s="7" t="str">
        <f aca="false">IF(C174="","",IFERROR(INDEX(Услуги!$C$2:$C$100,MATCH(C174,Услуги!$A$2:$A$100,0)),""))</f>
        <v/>
      </c>
      <c r="H174" s="6"/>
      <c r="I174" s="6"/>
    </row>
    <row r="175" customFormat="false" ht="15" hidden="false" customHeight="false" outlineLevel="0" collapsed="false">
      <c r="A175" s="4"/>
      <c r="B175" s="5"/>
      <c r="C175" s="6"/>
      <c r="D175" s="6"/>
      <c r="E175" s="6"/>
      <c r="F175" s="6"/>
      <c r="G175" s="7" t="str">
        <f aca="false">IF(C175="","",IFERROR(INDEX(Услуги!$C$2:$C$100,MATCH(C175,Услуги!$A$2:$A$100,0)),""))</f>
        <v/>
      </c>
      <c r="H175" s="6"/>
      <c r="I175" s="6"/>
    </row>
    <row r="176" customFormat="false" ht="15" hidden="false" customHeight="false" outlineLevel="0" collapsed="false">
      <c r="A176" s="4"/>
      <c r="B176" s="5"/>
      <c r="C176" s="6"/>
      <c r="D176" s="6"/>
      <c r="E176" s="6"/>
      <c r="F176" s="6"/>
      <c r="G176" s="7" t="str">
        <f aca="false">IF(C176="","",IFERROR(INDEX(Услуги!$C$2:$C$100,MATCH(C176,Услуги!$A$2:$A$100,0)),""))</f>
        <v/>
      </c>
      <c r="H176" s="6"/>
      <c r="I176" s="6"/>
    </row>
    <row r="177" customFormat="false" ht="15" hidden="false" customHeight="false" outlineLevel="0" collapsed="false">
      <c r="A177" s="4"/>
      <c r="B177" s="5"/>
      <c r="C177" s="6"/>
      <c r="D177" s="6"/>
      <c r="E177" s="6"/>
      <c r="F177" s="6"/>
      <c r="G177" s="7" t="str">
        <f aca="false">IF(C177="","",IFERROR(INDEX(Услуги!$C$2:$C$100,MATCH(C177,Услуги!$A$2:$A$100,0)),""))</f>
        <v/>
      </c>
      <c r="H177" s="6"/>
      <c r="I177" s="6"/>
    </row>
    <row r="178" customFormat="false" ht="15" hidden="false" customHeight="false" outlineLevel="0" collapsed="false">
      <c r="A178" s="4"/>
      <c r="B178" s="5"/>
      <c r="C178" s="6"/>
      <c r="D178" s="6"/>
      <c r="E178" s="6"/>
      <c r="F178" s="6"/>
      <c r="G178" s="7" t="str">
        <f aca="false">IF(C178="","",IFERROR(INDEX(Услуги!$C$2:$C$100,MATCH(C178,Услуги!$A$2:$A$100,0)),""))</f>
        <v/>
      </c>
      <c r="H178" s="6"/>
      <c r="I178" s="6"/>
    </row>
    <row r="179" customFormat="false" ht="15" hidden="false" customHeight="false" outlineLevel="0" collapsed="false">
      <c r="A179" s="4"/>
      <c r="B179" s="5"/>
      <c r="C179" s="6"/>
      <c r="D179" s="6"/>
      <c r="E179" s="6"/>
      <c r="F179" s="6"/>
      <c r="G179" s="7" t="str">
        <f aca="false">IF(C179="","",IFERROR(INDEX(Услуги!$C$2:$C$100,MATCH(C179,Услуги!$A$2:$A$100,0)),""))</f>
        <v/>
      </c>
      <c r="H179" s="6"/>
      <c r="I179" s="6"/>
    </row>
    <row r="180" customFormat="false" ht="15" hidden="false" customHeight="false" outlineLevel="0" collapsed="false">
      <c r="A180" s="4"/>
      <c r="B180" s="5"/>
      <c r="C180" s="6"/>
      <c r="D180" s="6"/>
      <c r="E180" s="6"/>
      <c r="F180" s="6"/>
      <c r="G180" s="7" t="str">
        <f aca="false">IF(C180="","",IFERROR(INDEX(Услуги!$C$2:$C$100,MATCH(C180,Услуги!$A$2:$A$100,0)),""))</f>
        <v/>
      </c>
      <c r="H180" s="6"/>
      <c r="I180" s="6"/>
    </row>
    <row r="181" customFormat="false" ht="15" hidden="false" customHeight="false" outlineLevel="0" collapsed="false">
      <c r="A181" s="4"/>
      <c r="B181" s="5"/>
      <c r="C181" s="6"/>
      <c r="D181" s="6"/>
      <c r="E181" s="6"/>
      <c r="F181" s="6"/>
      <c r="G181" s="7" t="str">
        <f aca="false">IF(C181="","",IFERROR(INDEX(Услуги!$C$2:$C$100,MATCH(C181,Услуги!$A$2:$A$100,0)),""))</f>
        <v/>
      </c>
      <c r="H181" s="6"/>
      <c r="I181" s="6"/>
    </row>
    <row r="182" customFormat="false" ht="15" hidden="false" customHeight="false" outlineLevel="0" collapsed="false">
      <c r="A182" s="4"/>
      <c r="B182" s="5"/>
      <c r="C182" s="6"/>
      <c r="D182" s="6"/>
      <c r="E182" s="6"/>
      <c r="F182" s="6"/>
      <c r="G182" s="7" t="str">
        <f aca="false">IF(C182="","",IFERROR(INDEX(Услуги!$C$2:$C$100,MATCH(C182,Услуги!$A$2:$A$100,0)),""))</f>
        <v/>
      </c>
      <c r="H182" s="6"/>
      <c r="I182" s="6"/>
    </row>
    <row r="183" customFormat="false" ht="15" hidden="false" customHeight="false" outlineLevel="0" collapsed="false">
      <c r="A183" s="4"/>
      <c r="B183" s="5"/>
      <c r="C183" s="6"/>
      <c r="D183" s="6"/>
      <c r="E183" s="6"/>
      <c r="F183" s="6"/>
      <c r="G183" s="7" t="str">
        <f aca="false">IF(C183="","",IFERROR(INDEX(Услуги!$C$2:$C$100,MATCH(C183,Услуги!$A$2:$A$100,0)),""))</f>
        <v/>
      </c>
      <c r="H183" s="6"/>
      <c r="I183" s="6"/>
    </row>
    <row r="184" customFormat="false" ht="15" hidden="false" customHeight="false" outlineLevel="0" collapsed="false">
      <c r="A184" s="4"/>
      <c r="B184" s="5"/>
      <c r="C184" s="6"/>
      <c r="D184" s="6"/>
      <c r="E184" s="6"/>
      <c r="F184" s="6"/>
      <c r="G184" s="7" t="str">
        <f aca="false">IF(C184="","",IFERROR(INDEX(Услуги!$C$2:$C$100,MATCH(C184,Услуги!$A$2:$A$100,0)),""))</f>
        <v/>
      </c>
      <c r="H184" s="6"/>
      <c r="I184" s="6"/>
    </row>
    <row r="185" customFormat="false" ht="15" hidden="false" customHeight="false" outlineLevel="0" collapsed="false">
      <c r="A185" s="4"/>
      <c r="B185" s="5"/>
      <c r="C185" s="6"/>
      <c r="D185" s="6"/>
      <c r="E185" s="6"/>
      <c r="F185" s="6"/>
      <c r="G185" s="7" t="str">
        <f aca="false">IF(C185="","",IFERROR(INDEX(Услуги!$C$2:$C$100,MATCH(C185,Услуги!$A$2:$A$100,0)),""))</f>
        <v/>
      </c>
      <c r="H185" s="6"/>
      <c r="I185" s="6"/>
    </row>
    <row r="186" customFormat="false" ht="15" hidden="false" customHeight="false" outlineLevel="0" collapsed="false">
      <c r="A186" s="4"/>
      <c r="B186" s="5"/>
      <c r="C186" s="6"/>
      <c r="D186" s="6"/>
      <c r="E186" s="6"/>
      <c r="F186" s="6"/>
      <c r="G186" s="7" t="str">
        <f aca="false">IF(C186="","",IFERROR(INDEX(Услуги!$C$2:$C$100,MATCH(C186,Услуги!$A$2:$A$100,0)),""))</f>
        <v/>
      </c>
      <c r="H186" s="6"/>
      <c r="I186" s="6"/>
    </row>
    <row r="187" customFormat="false" ht="15" hidden="false" customHeight="false" outlineLevel="0" collapsed="false">
      <c r="A187" s="4"/>
      <c r="B187" s="5"/>
      <c r="C187" s="6"/>
      <c r="D187" s="6"/>
      <c r="E187" s="6"/>
      <c r="F187" s="6"/>
      <c r="G187" s="7" t="str">
        <f aca="false">IF(C187="","",IFERROR(INDEX(Услуги!$C$2:$C$100,MATCH(C187,Услуги!$A$2:$A$100,0)),""))</f>
        <v/>
      </c>
      <c r="H187" s="6"/>
      <c r="I187" s="6"/>
    </row>
    <row r="188" customFormat="false" ht="15" hidden="false" customHeight="false" outlineLevel="0" collapsed="false">
      <c r="A188" s="4"/>
      <c r="B188" s="5"/>
      <c r="C188" s="6"/>
      <c r="D188" s="6"/>
      <c r="E188" s="6"/>
      <c r="F188" s="6"/>
      <c r="G188" s="7" t="str">
        <f aca="false">IF(C188="","",IFERROR(INDEX(Услуги!$C$2:$C$100,MATCH(C188,Услуги!$A$2:$A$100,0)),""))</f>
        <v/>
      </c>
      <c r="H188" s="6"/>
      <c r="I188" s="6"/>
    </row>
    <row r="189" customFormat="false" ht="15" hidden="false" customHeight="false" outlineLevel="0" collapsed="false">
      <c r="A189" s="4"/>
      <c r="B189" s="5"/>
      <c r="C189" s="6"/>
      <c r="D189" s="6"/>
      <c r="E189" s="6"/>
      <c r="F189" s="6"/>
      <c r="G189" s="7" t="str">
        <f aca="false">IF(C189="","",IFERROR(INDEX(Услуги!$C$2:$C$100,MATCH(C189,Услуги!$A$2:$A$100,0)),""))</f>
        <v/>
      </c>
      <c r="H189" s="6"/>
      <c r="I189" s="6"/>
    </row>
    <row r="190" customFormat="false" ht="15" hidden="false" customHeight="false" outlineLevel="0" collapsed="false">
      <c r="A190" s="4"/>
      <c r="B190" s="5"/>
      <c r="C190" s="6"/>
      <c r="D190" s="6"/>
      <c r="E190" s="6"/>
      <c r="F190" s="6"/>
      <c r="G190" s="7" t="str">
        <f aca="false">IF(C190="","",IFERROR(INDEX(Услуги!$C$2:$C$100,MATCH(C190,Услуги!$A$2:$A$100,0)),""))</f>
        <v/>
      </c>
      <c r="H190" s="6"/>
      <c r="I190" s="6"/>
    </row>
    <row r="191" customFormat="false" ht="15" hidden="false" customHeight="false" outlineLevel="0" collapsed="false">
      <c r="A191" s="4"/>
      <c r="B191" s="5"/>
      <c r="C191" s="6"/>
      <c r="D191" s="6"/>
      <c r="E191" s="6"/>
      <c r="F191" s="6"/>
      <c r="G191" s="7" t="str">
        <f aca="false">IF(C191="","",IFERROR(INDEX(Услуги!$C$2:$C$100,MATCH(C191,Услуги!$A$2:$A$100,0)),""))</f>
        <v/>
      </c>
      <c r="H191" s="6"/>
      <c r="I191" s="6"/>
    </row>
    <row r="192" customFormat="false" ht="15" hidden="false" customHeight="false" outlineLevel="0" collapsed="false">
      <c r="A192" s="4"/>
      <c r="B192" s="5"/>
      <c r="C192" s="6"/>
      <c r="D192" s="6"/>
      <c r="E192" s="6"/>
      <c r="F192" s="6"/>
      <c r="G192" s="7" t="str">
        <f aca="false">IF(C192="","",IFERROR(INDEX(Услуги!$C$2:$C$100,MATCH(C192,Услуги!$A$2:$A$100,0)),""))</f>
        <v/>
      </c>
      <c r="H192" s="6"/>
      <c r="I192" s="6"/>
    </row>
    <row r="193" customFormat="false" ht="15" hidden="false" customHeight="false" outlineLevel="0" collapsed="false">
      <c r="A193" s="4"/>
      <c r="B193" s="5"/>
      <c r="C193" s="6"/>
      <c r="D193" s="6"/>
      <c r="E193" s="6"/>
      <c r="F193" s="6"/>
      <c r="G193" s="7" t="str">
        <f aca="false">IF(C193="","",IFERROR(INDEX(Услуги!$C$2:$C$100,MATCH(C193,Услуги!$A$2:$A$100,0)),""))</f>
        <v/>
      </c>
      <c r="H193" s="6"/>
      <c r="I193" s="6"/>
    </row>
    <row r="194" customFormat="false" ht="15" hidden="false" customHeight="false" outlineLevel="0" collapsed="false">
      <c r="A194" s="4"/>
      <c r="B194" s="5"/>
      <c r="C194" s="6"/>
      <c r="D194" s="6"/>
      <c r="E194" s="6"/>
      <c r="F194" s="6"/>
      <c r="G194" s="7" t="str">
        <f aca="false">IF(C194="","",IFERROR(INDEX(Услуги!$C$2:$C$100,MATCH(C194,Услуги!$A$2:$A$100,0)),""))</f>
        <v/>
      </c>
      <c r="H194" s="6"/>
      <c r="I194" s="6"/>
    </row>
    <row r="195" customFormat="false" ht="15" hidden="false" customHeight="false" outlineLevel="0" collapsed="false">
      <c r="A195" s="4"/>
      <c r="B195" s="5"/>
      <c r="C195" s="6"/>
      <c r="D195" s="6"/>
      <c r="E195" s="6"/>
      <c r="F195" s="6"/>
      <c r="G195" s="7" t="str">
        <f aca="false">IF(C195="","",IFERROR(INDEX(Услуги!$C$2:$C$100,MATCH(C195,Услуги!$A$2:$A$100,0)),""))</f>
        <v/>
      </c>
      <c r="H195" s="6"/>
      <c r="I195" s="6"/>
    </row>
    <row r="196" customFormat="false" ht="15" hidden="false" customHeight="false" outlineLevel="0" collapsed="false">
      <c r="A196" s="4"/>
      <c r="B196" s="5"/>
      <c r="C196" s="6"/>
      <c r="D196" s="6"/>
      <c r="E196" s="6"/>
      <c r="F196" s="6"/>
      <c r="G196" s="7" t="str">
        <f aca="false">IF(C196="","",IFERROR(INDEX(Услуги!$C$2:$C$100,MATCH(C196,Услуги!$A$2:$A$100,0)),""))</f>
        <v/>
      </c>
      <c r="H196" s="6"/>
      <c r="I196" s="6"/>
    </row>
    <row r="197" customFormat="false" ht="15" hidden="false" customHeight="false" outlineLevel="0" collapsed="false">
      <c r="A197" s="4"/>
      <c r="B197" s="5"/>
      <c r="C197" s="6"/>
      <c r="D197" s="6"/>
      <c r="E197" s="6"/>
      <c r="F197" s="6"/>
      <c r="G197" s="7" t="str">
        <f aca="false">IF(C197="","",IFERROR(INDEX(Услуги!$C$2:$C$100,MATCH(C197,Услуги!$A$2:$A$100,0)),""))</f>
        <v/>
      </c>
      <c r="H197" s="6"/>
      <c r="I197" s="6"/>
    </row>
    <row r="198" customFormat="false" ht="15" hidden="false" customHeight="false" outlineLevel="0" collapsed="false">
      <c r="A198" s="4"/>
      <c r="B198" s="5"/>
      <c r="C198" s="6"/>
      <c r="D198" s="6"/>
      <c r="E198" s="6"/>
      <c r="F198" s="6"/>
      <c r="G198" s="7" t="str">
        <f aca="false">IF(C198="","",IFERROR(INDEX(Услуги!$C$2:$C$100,MATCH(C198,Услуги!$A$2:$A$100,0)),""))</f>
        <v/>
      </c>
      <c r="H198" s="6"/>
      <c r="I198" s="6"/>
    </row>
    <row r="199" customFormat="false" ht="15" hidden="false" customHeight="false" outlineLevel="0" collapsed="false">
      <c r="A199" s="4"/>
      <c r="B199" s="5"/>
      <c r="C199" s="6"/>
      <c r="D199" s="6"/>
      <c r="E199" s="6"/>
      <c r="F199" s="6"/>
      <c r="G199" s="7" t="str">
        <f aca="false">IF(C199="","",IFERROR(INDEX(Услуги!$C$2:$C$100,MATCH(C199,Услуги!$A$2:$A$100,0)),""))</f>
        <v/>
      </c>
      <c r="H199" s="6"/>
      <c r="I199" s="6"/>
    </row>
    <row r="200" customFormat="false" ht="15" hidden="false" customHeight="false" outlineLevel="0" collapsed="false">
      <c r="A200" s="4"/>
      <c r="B200" s="5"/>
      <c r="C200" s="6"/>
      <c r="D200" s="6"/>
      <c r="E200" s="6"/>
      <c r="F200" s="6"/>
      <c r="G200" s="7" t="str">
        <f aca="false">IF(C200="","",IFERROR(INDEX(Услуги!$C$2:$C$100,MATCH(C200,Услуги!$A$2:$A$100,0)),""))</f>
        <v/>
      </c>
      <c r="H200" s="6"/>
      <c r="I200" s="6"/>
    </row>
    <row r="201" customFormat="false" ht="15" hidden="false" customHeight="false" outlineLevel="0" collapsed="false">
      <c r="A201" s="4"/>
      <c r="B201" s="5"/>
      <c r="C201" s="6"/>
      <c r="D201" s="6"/>
      <c r="E201" s="6"/>
      <c r="F201" s="6"/>
      <c r="G201" s="7" t="str">
        <f aca="false">IF(C201="","",IFERROR(INDEX(Услуги!$C$2:$C$100,MATCH(C201,Услуги!$A$2:$A$100,0)),""))</f>
        <v/>
      </c>
      <c r="H201" s="6"/>
      <c r="I201" s="6"/>
    </row>
    <row r="202" customFormat="false" ht="15" hidden="false" customHeight="false" outlineLevel="0" collapsed="false">
      <c r="A202" s="4"/>
      <c r="B202" s="5"/>
      <c r="C202" s="6"/>
      <c r="D202" s="6"/>
      <c r="E202" s="6"/>
      <c r="F202" s="6"/>
      <c r="G202" s="7" t="str">
        <f aca="false">IF(C202="","",IFERROR(INDEX(Услуги!$C$2:$C$100,MATCH(C202,Услуги!$A$2:$A$100,0)),""))</f>
        <v/>
      </c>
      <c r="H202" s="6"/>
      <c r="I202" s="6"/>
    </row>
    <row r="203" customFormat="false" ht="15" hidden="false" customHeight="false" outlineLevel="0" collapsed="false">
      <c r="A203" s="4"/>
      <c r="B203" s="5"/>
      <c r="C203" s="6"/>
      <c r="D203" s="6"/>
      <c r="E203" s="6"/>
      <c r="F203" s="6"/>
      <c r="G203" s="7" t="str">
        <f aca="false">IF(C203="","",IFERROR(INDEX(Услуги!$C$2:$C$100,MATCH(C203,Услуги!$A$2:$A$100,0)),""))</f>
        <v/>
      </c>
      <c r="H203" s="6"/>
      <c r="I203" s="6"/>
    </row>
    <row r="204" customFormat="false" ht="15" hidden="false" customHeight="false" outlineLevel="0" collapsed="false">
      <c r="A204" s="4"/>
      <c r="B204" s="5"/>
      <c r="C204" s="6"/>
      <c r="D204" s="6"/>
      <c r="E204" s="6"/>
      <c r="F204" s="6"/>
      <c r="G204" s="7" t="str">
        <f aca="false">IF(C204="","",IFERROR(INDEX(Услуги!$C$2:$C$100,MATCH(C204,Услуги!$A$2:$A$100,0)),""))</f>
        <v/>
      </c>
      <c r="H204" s="6"/>
      <c r="I204" s="6"/>
    </row>
    <row r="205" customFormat="false" ht="15" hidden="false" customHeight="false" outlineLevel="0" collapsed="false">
      <c r="A205" s="4"/>
      <c r="B205" s="5"/>
      <c r="C205" s="6"/>
      <c r="D205" s="6"/>
      <c r="E205" s="6"/>
      <c r="F205" s="6"/>
      <c r="G205" s="7" t="str">
        <f aca="false">IF(C205="","",IFERROR(INDEX(Услуги!$C$2:$C$100,MATCH(C205,Услуги!$A$2:$A$100,0)),""))</f>
        <v/>
      </c>
      <c r="H205" s="6"/>
      <c r="I205" s="6"/>
    </row>
    <row r="206" customFormat="false" ht="15" hidden="false" customHeight="false" outlineLevel="0" collapsed="false">
      <c r="A206" s="4"/>
      <c r="B206" s="5"/>
      <c r="C206" s="6"/>
      <c r="D206" s="6"/>
      <c r="E206" s="6"/>
      <c r="F206" s="6"/>
      <c r="G206" s="7" t="str">
        <f aca="false">IF(C206="","",IFERROR(INDEX(Услуги!$C$2:$C$100,MATCH(C206,Услуги!$A$2:$A$100,0)),""))</f>
        <v/>
      </c>
      <c r="H206" s="6"/>
      <c r="I206" s="6"/>
    </row>
    <row r="207" customFormat="false" ht="15" hidden="false" customHeight="false" outlineLevel="0" collapsed="false">
      <c r="A207" s="4"/>
      <c r="B207" s="5"/>
      <c r="C207" s="6"/>
      <c r="D207" s="6"/>
      <c r="E207" s="6"/>
      <c r="F207" s="6"/>
      <c r="G207" s="7" t="str">
        <f aca="false">IF(C207="","",IFERROR(INDEX(Услуги!$C$2:$C$100,MATCH(C207,Услуги!$A$2:$A$100,0)),""))</f>
        <v/>
      </c>
      <c r="H207" s="6"/>
      <c r="I207" s="6"/>
    </row>
    <row r="208" customFormat="false" ht="15" hidden="false" customHeight="false" outlineLevel="0" collapsed="false">
      <c r="A208" s="4"/>
      <c r="B208" s="5"/>
      <c r="C208" s="6"/>
      <c r="D208" s="6"/>
      <c r="E208" s="6"/>
      <c r="F208" s="6"/>
      <c r="G208" s="7" t="str">
        <f aca="false">IF(C208="","",IFERROR(INDEX(Услуги!$C$2:$C$100,MATCH(C208,Услуги!$A$2:$A$100,0)),""))</f>
        <v/>
      </c>
      <c r="H208" s="6"/>
      <c r="I208" s="6"/>
    </row>
    <row r="209" customFormat="false" ht="15" hidden="false" customHeight="false" outlineLevel="0" collapsed="false">
      <c r="A209" s="4"/>
      <c r="B209" s="5"/>
      <c r="C209" s="6"/>
      <c r="D209" s="6"/>
      <c r="E209" s="6"/>
      <c r="F209" s="6"/>
      <c r="G209" s="7" t="str">
        <f aca="false">IF(C209="","",IFERROR(INDEX(Услуги!$C$2:$C$100,MATCH(C209,Услуги!$A$2:$A$100,0)),""))</f>
        <v/>
      </c>
      <c r="H209" s="6"/>
      <c r="I209" s="6"/>
    </row>
    <row r="210" customFormat="false" ht="15" hidden="false" customHeight="false" outlineLevel="0" collapsed="false">
      <c r="A210" s="4"/>
      <c r="B210" s="5"/>
      <c r="C210" s="6"/>
      <c r="D210" s="6"/>
      <c r="E210" s="6"/>
      <c r="F210" s="6"/>
      <c r="G210" s="7" t="str">
        <f aca="false">IF(C210="","",IFERROR(INDEX(Услуги!$C$2:$C$100,MATCH(C210,Услуги!$A$2:$A$100,0)),""))</f>
        <v/>
      </c>
      <c r="H210" s="6"/>
      <c r="I210" s="6"/>
    </row>
    <row r="211" customFormat="false" ht="15" hidden="false" customHeight="false" outlineLevel="0" collapsed="false">
      <c r="A211" s="4"/>
      <c r="B211" s="5"/>
      <c r="C211" s="6"/>
      <c r="D211" s="6"/>
      <c r="E211" s="6"/>
      <c r="F211" s="6"/>
      <c r="G211" s="7" t="str">
        <f aca="false">IF(C211="","",IFERROR(INDEX(Услуги!$C$2:$C$100,MATCH(C211,Услуги!$A$2:$A$100,0)),""))</f>
        <v/>
      </c>
      <c r="H211" s="6"/>
      <c r="I211" s="6"/>
    </row>
    <row r="212" customFormat="false" ht="15" hidden="false" customHeight="false" outlineLevel="0" collapsed="false">
      <c r="A212" s="4"/>
      <c r="B212" s="5"/>
      <c r="C212" s="6"/>
      <c r="D212" s="6"/>
      <c r="E212" s="6"/>
      <c r="F212" s="6"/>
      <c r="G212" s="7" t="str">
        <f aca="false">IF(C212="","",IFERROR(INDEX(Услуги!$C$2:$C$100,MATCH(C212,Услуги!$A$2:$A$100,0)),""))</f>
        <v/>
      </c>
      <c r="H212" s="6"/>
      <c r="I212" s="6"/>
    </row>
    <row r="213" customFormat="false" ht="15" hidden="false" customHeight="false" outlineLevel="0" collapsed="false">
      <c r="A213" s="4"/>
      <c r="B213" s="5"/>
      <c r="C213" s="6"/>
      <c r="D213" s="6"/>
      <c r="E213" s="6"/>
      <c r="F213" s="6"/>
      <c r="G213" s="7" t="str">
        <f aca="false">IF(C213="","",IFERROR(INDEX(Услуги!$C$2:$C$100,MATCH(C213,Услуги!$A$2:$A$100,0)),""))</f>
        <v/>
      </c>
      <c r="H213" s="6"/>
      <c r="I213" s="6"/>
    </row>
    <row r="214" customFormat="false" ht="15" hidden="false" customHeight="false" outlineLevel="0" collapsed="false">
      <c r="A214" s="4"/>
      <c r="B214" s="5"/>
      <c r="C214" s="6"/>
      <c r="D214" s="6"/>
      <c r="E214" s="6"/>
      <c r="F214" s="6"/>
      <c r="G214" s="7" t="str">
        <f aca="false">IF(C214="","",IFERROR(INDEX(Услуги!$C$2:$C$100,MATCH(C214,Услуги!$A$2:$A$100,0)),""))</f>
        <v/>
      </c>
      <c r="H214" s="6"/>
      <c r="I214" s="6"/>
    </row>
    <row r="215" customFormat="false" ht="15" hidden="false" customHeight="false" outlineLevel="0" collapsed="false">
      <c r="A215" s="4"/>
      <c r="B215" s="5"/>
      <c r="C215" s="6"/>
      <c r="D215" s="6"/>
      <c r="E215" s="6"/>
      <c r="F215" s="6"/>
      <c r="G215" s="7" t="str">
        <f aca="false">IF(C215="","",IFERROR(INDEX(Услуги!$C$2:$C$100,MATCH(C215,Услуги!$A$2:$A$100,0)),""))</f>
        <v/>
      </c>
      <c r="H215" s="6"/>
      <c r="I215" s="6"/>
    </row>
    <row r="216" customFormat="false" ht="15" hidden="false" customHeight="false" outlineLevel="0" collapsed="false">
      <c r="A216" s="4"/>
      <c r="B216" s="5"/>
      <c r="C216" s="6"/>
      <c r="D216" s="6"/>
      <c r="E216" s="6"/>
      <c r="F216" s="6"/>
      <c r="G216" s="7" t="str">
        <f aca="false">IF(C216="","",IFERROR(INDEX(Услуги!$C$2:$C$100,MATCH(C216,Услуги!$A$2:$A$100,0)),""))</f>
        <v/>
      </c>
      <c r="H216" s="6"/>
      <c r="I216" s="6"/>
    </row>
    <row r="217" customFormat="false" ht="15" hidden="false" customHeight="false" outlineLevel="0" collapsed="false">
      <c r="A217" s="4"/>
      <c r="B217" s="5"/>
      <c r="C217" s="6"/>
      <c r="D217" s="6"/>
      <c r="E217" s="6"/>
      <c r="F217" s="6"/>
      <c r="G217" s="7" t="str">
        <f aca="false">IF(C217="","",IFERROR(INDEX(Услуги!$C$2:$C$100,MATCH(C217,Услуги!$A$2:$A$100,0)),""))</f>
        <v/>
      </c>
      <c r="H217" s="6"/>
      <c r="I217" s="6"/>
    </row>
    <row r="218" customFormat="false" ht="15" hidden="false" customHeight="false" outlineLevel="0" collapsed="false">
      <c r="A218" s="4"/>
      <c r="B218" s="5"/>
      <c r="C218" s="6"/>
      <c r="D218" s="6"/>
      <c r="E218" s="6"/>
      <c r="F218" s="6"/>
      <c r="G218" s="7" t="str">
        <f aca="false">IF(C218="","",IFERROR(INDEX(Услуги!$C$2:$C$100,MATCH(C218,Услуги!$A$2:$A$100,0)),""))</f>
        <v/>
      </c>
      <c r="H218" s="6"/>
      <c r="I218" s="6"/>
    </row>
    <row r="219" customFormat="false" ht="15" hidden="false" customHeight="false" outlineLevel="0" collapsed="false">
      <c r="A219" s="4"/>
      <c r="B219" s="5"/>
      <c r="C219" s="6"/>
      <c r="D219" s="6"/>
      <c r="E219" s="6"/>
      <c r="F219" s="6"/>
      <c r="G219" s="7" t="str">
        <f aca="false">IF(C219="","",IFERROR(INDEX(Услуги!$C$2:$C$100,MATCH(C219,Услуги!$A$2:$A$100,0)),""))</f>
        <v/>
      </c>
      <c r="H219" s="6"/>
      <c r="I219" s="6"/>
    </row>
    <row r="220" customFormat="false" ht="15" hidden="false" customHeight="false" outlineLevel="0" collapsed="false">
      <c r="A220" s="4"/>
      <c r="B220" s="5"/>
      <c r="C220" s="6"/>
      <c r="D220" s="6"/>
      <c r="E220" s="6"/>
      <c r="F220" s="6"/>
      <c r="G220" s="7" t="str">
        <f aca="false">IF(C220="","",IFERROR(INDEX(Услуги!$C$2:$C$100,MATCH(C220,Услуги!$A$2:$A$100,0)),""))</f>
        <v/>
      </c>
      <c r="H220" s="6"/>
      <c r="I220" s="6"/>
    </row>
    <row r="221" customFormat="false" ht="15" hidden="false" customHeight="false" outlineLevel="0" collapsed="false">
      <c r="A221" s="4"/>
      <c r="B221" s="5"/>
      <c r="C221" s="6"/>
      <c r="D221" s="6"/>
      <c r="E221" s="6"/>
      <c r="F221" s="6"/>
      <c r="G221" s="7" t="str">
        <f aca="false">IF(C221="","",IFERROR(INDEX(Услуги!$C$2:$C$100,MATCH(C221,Услуги!$A$2:$A$100,0)),""))</f>
        <v/>
      </c>
      <c r="H221" s="6"/>
      <c r="I221" s="6"/>
    </row>
    <row r="222" customFormat="false" ht="15" hidden="false" customHeight="false" outlineLevel="0" collapsed="false">
      <c r="A222" s="4"/>
      <c r="B222" s="5"/>
      <c r="C222" s="6"/>
      <c r="D222" s="6"/>
      <c r="E222" s="6"/>
      <c r="F222" s="6"/>
      <c r="G222" s="7" t="str">
        <f aca="false">IF(C222="","",IFERROR(INDEX(Услуги!$C$2:$C$100,MATCH(C222,Услуги!$A$2:$A$100,0)),""))</f>
        <v/>
      </c>
      <c r="H222" s="6"/>
      <c r="I222" s="6"/>
    </row>
    <row r="223" customFormat="false" ht="15" hidden="false" customHeight="false" outlineLevel="0" collapsed="false">
      <c r="A223" s="4"/>
      <c r="B223" s="5"/>
      <c r="C223" s="6"/>
      <c r="D223" s="6"/>
      <c r="E223" s="6"/>
      <c r="F223" s="6"/>
      <c r="G223" s="7" t="str">
        <f aca="false">IF(C223="","",IFERROR(INDEX(Услуги!$C$2:$C$100,MATCH(C223,Услуги!$A$2:$A$100,0)),""))</f>
        <v/>
      </c>
      <c r="H223" s="6"/>
      <c r="I223" s="6"/>
    </row>
    <row r="224" customFormat="false" ht="15" hidden="false" customHeight="false" outlineLevel="0" collapsed="false">
      <c r="A224" s="4"/>
      <c r="B224" s="5"/>
      <c r="C224" s="6"/>
      <c r="D224" s="6"/>
      <c r="E224" s="6"/>
      <c r="F224" s="6"/>
      <c r="G224" s="7" t="str">
        <f aca="false">IF(C224="","",IFERROR(INDEX(Услуги!$C$2:$C$100,MATCH(C224,Услуги!$A$2:$A$100,0)),""))</f>
        <v/>
      </c>
      <c r="H224" s="6"/>
      <c r="I224" s="6"/>
    </row>
    <row r="225" customFormat="false" ht="15" hidden="false" customHeight="false" outlineLevel="0" collapsed="false">
      <c r="A225" s="4"/>
      <c r="B225" s="5"/>
      <c r="C225" s="6"/>
      <c r="D225" s="6"/>
      <c r="E225" s="6"/>
      <c r="F225" s="6"/>
      <c r="G225" s="7" t="str">
        <f aca="false">IF(C225="","",IFERROR(INDEX(Услуги!$C$2:$C$100,MATCH(C225,Услуги!$A$2:$A$100,0)),""))</f>
        <v/>
      </c>
      <c r="H225" s="6"/>
      <c r="I225" s="6"/>
    </row>
    <row r="226" customFormat="false" ht="15" hidden="false" customHeight="false" outlineLevel="0" collapsed="false">
      <c r="A226" s="4"/>
      <c r="B226" s="5"/>
      <c r="C226" s="6"/>
      <c r="D226" s="6"/>
      <c r="E226" s="6"/>
      <c r="F226" s="6"/>
      <c r="G226" s="7" t="str">
        <f aca="false">IF(C226="","",IFERROR(INDEX(Услуги!$C$2:$C$100,MATCH(C226,Услуги!$A$2:$A$100,0)),""))</f>
        <v/>
      </c>
      <c r="H226" s="6"/>
      <c r="I226" s="6"/>
    </row>
    <row r="227" customFormat="false" ht="15" hidden="false" customHeight="false" outlineLevel="0" collapsed="false">
      <c r="A227" s="4"/>
      <c r="B227" s="5"/>
      <c r="C227" s="6"/>
      <c r="D227" s="6"/>
      <c r="E227" s="6"/>
      <c r="F227" s="6"/>
      <c r="G227" s="7" t="str">
        <f aca="false">IF(C227="","",IFERROR(INDEX(Услуги!$C$2:$C$100,MATCH(C227,Услуги!$A$2:$A$100,0)),""))</f>
        <v/>
      </c>
      <c r="H227" s="6"/>
      <c r="I227" s="6"/>
    </row>
    <row r="228" customFormat="false" ht="15" hidden="false" customHeight="false" outlineLevel="0" collapsed="false">
      <c r="A228" s="4"/>
      <c r="B228" s="5"/>
      <c r="C228" s="6"/>
      <c r="D228" s="6"/>
      <c r="E228" s="6"/>
      <c r="F228" s="6"/>
      <c r="G228" s="7" t="str">
        <f aca="false">IF(C228="","",IFERROR(INDEX(Услуги!$C$2:$C$100,MATCH(C228,Услуги!$A$2:$A$100,0)),""))</f>
        <v/>
      </c>
      <c r="H228" s="6"/>
      <c r="I228" s="6"/>
    </row>
    <row r="229" customFormat="false" ht="15" hidden="false" customHeight="false" outlineLevel="0" collapsed="false">
      <c r="A229" s="4"/>
      <c r="B229" s="5"/>
      <c r="C229" s="6"/>
      <c r="D229" s="6"/>
      <c r="E229" s="6"/>
      <c r="F229" s="6"/>
      <c r="G229" s="7" t="str">
        <f aca="false">IF(C229="","",IFERROR(INDEX(Услуги!$C$2:$C$100,MATCH(C229,Услуги!$A$2:$A$100,0)),""))</f>
        <v/>
      </c>
      <c r="H229" s="6"/>
      <c r="I229" s="6"/>
    </row>
    <row r="230" customFormat="false" ht="15" hidden="false" customHeight="false" outlineLevel="0" collapsed="false">
      <c r="A230" s="4"/>
      <c r="B230" s="5"/>
      <c r="C230" s="6"/>
      <c r="D230" s="6"/>
      <c r="E230" s="6"/>
      <c r="F230" s="6"/>
      <c r="G230" s="7" t="str">
        <f aca="false">IF(C230="","",IFERROR(INDEX(Услуги!$C$2:$C$100,MATCH(C230,Услуги!$A$2:$A$100,0)),""))</f>
        <v/>
      </c>
      <c r="H230" s="6"/>
      <c r="I230" s="6"/>
    </row>
    <row r="231" customFormat="false" ht="15" hidden="false" customHeight="false" outlineLevel="0" collapsed="false">
      <c r="A231" s="4"/>
      <c r="B231" s="5"/>
      <c r="C231" s="6"/>
      <c r="D231" s="6"/>
      <c r="E231" s="6"/>
      <c r="F231" s="6"/>
      <c r="G231" s="7" t="str">
        <f aca="false">IF(C231="","",IFERROR(INDEX(Услуги!$C$2:$C$100,MATCH(C231,Услуги!$A$2:$A$100,0)),""))</f>
        <v/>
      </c>
      <c r="H231" s="6"/>
      <c r="I231" s="6"/>
    </row>
    <row r="232" customFormat="false" ht="15" hidden="false" customHeight="false" outlineLevel="0" collapsed="false">
      <c r="A232" s="4"/>
      <c r="B232" s="5"/>
      <c r="C232" s="6"/>
      <c r="D232" s="6"/>
      <c r="E232" s="6"/>
      <c r="F232" s="6"/>
      <c r="G232" s="7" t="str">
        <f aca="false">IF(C232="","",IFERROR(INDEX(Услуги!$C$2:$C$100,MATCH(C232,Услуги!$A$2:$A$100,0)),""))</f>
        <v/>
      </c>
      <c r="H232" s="6"/>
      <c r="I232" s="6"/>
    </row>
    <row r="233" customFormat="false" ht="15" hidden="false" customHeight="false" outlineLevel="0" collapsed="false">
      <c r="A233" s="4"/>
      <c r="B233" s="5"/>
      <c r="C233" s="6"/>
      <c r="D233" s="6"/>
      <c r="E233" s="6"/>
      <c r="F233" s="6"/>
      <c r="G233" s="7" t="str">
        <f aca="false">IF(C233="","",IFERROR(INDEX(Услуги!$C$2:$C$100,MATCH(C233,Услуги!$A$2:$A$100,0)),""))</f>
        <v/>
      </c>
      <c r="H233" s="6"/>
      <c r="I233" s="6"/>
    </row>
    <row r="234" customFormat="false" ht="15" hidden="false" customHeight="false" outlineLevel="0" collapsed="false">
      <c r="A234" s="4"/>
      <c r="B234" s="5"/>
      <c r="C234" s="6"/>
      <c r="D234" s="6"/>
      <c r="E234" s="6"/>
      <c r="F234" s="6"/>
      <c r="G234" s="7" t="str">
        <f aca="false">IF(C234="","",IFERROR(INDEX(Услуги!$C$2:$C$100,MATCH(C234,Услуги!$A$2:$A$100,0)),""))</f>
        <v/>
      </c>
      <c r="H234" s="6"/>
      <c r="I234" s="6"/>
    </row>
    <row r="235" customFormat="false" ht="15" hidden="false" customHeight="false" outlineLevel="0" collapsed="false">
      <c r="A235" s="4"/>
      <c r="B235" s="5"/>
      <c r="C235" s="6"/>
      <c r="D235" s="6"/>
      <c r="E235" s="6"/>
      <c r="F235" s="6"/>
      <c r="G235" s="7" t="str">
        <f aca="false">IF(C235="","",IFERROR(INDEX(Услуги!$C$2:$C$100,MATCH(C235,Услуги!$A$2:$A$100,0)),""))</f>
        <v/>
      </c>
      <c r="H235" s="6"/>
      <c r="I235" s="6"/>
    </row>
    <row r="236" customFormat="false" ht="15" hidden="false" customHeight="false" outlineLevel="0" collapsed="false">
      <c r="A236" s="4"/>
      <c r="B236" s="5"/>
      <c r="C236" s="6"/>
      <c r="D236" s="6"/>
      <c r="E236" s="6"/>
      <c r="F236" s="6"/>
      <c r="G236" s="7" t="str">
        <f aca="false">IF(C236="","",IFERROR(INDEX(Услуги!$C$2:$C$100,MATCH(C236,Услуги!$A$2:$A$100,0)),""))</f>
        <v/>
      </c>
      <c r="H236" s="6"/>
      <c r="I236" s="6"/>
    </row>
    <row r="237" customFormat="false" ht="15" hidden="false" customHeight="false" outlineLevel="0" collapsed="false">
      <c r="A237" s="4"/>
      <c r="B237" s="5"/>
      <c r="C237" s="6"/>
      <c r="D237" s="6"/>
      <c r="E237" s="6"/>
      <c r="F237" s="6"/>
      <c r="G237" s="7" t="str">
        <f aca="false">IF(C237="","",IFERROR(INDEX(Услуги!$C$2:$C$100,MATCH(C237,Услуги!$A$2:$A$100,0)),""))</f>
        <v/>
      </c>
      <c r="H237" s="6"/>
      <c r="I237" s="6"/>
    </row>
    <row r="238" customFormat="false" ht="15" hidden="false" customHeight="false" outlineLevel="0" collapsed="false">
      <c r="A238" s="4"/>
      <c r="B238" s="5"/>
      <c r="C238" s="6"/>
      <c r="D238" s="6"/>
      <c r="E238" s="6"/>
      <c r="F238" s="6"/>
      <c r="G238" s="7" t="str">
        <f aca="false">IF(C238="","",IFERROR(INDEX(Услуги!$C$2:$C$100,MATCH(C238,Услуги!$A$2:$A$100,0)),""))</f>
        <v/>
      </c>
      <c r="H238" s="6"/>
      <c r="I238" s="6"/>
    </row>
    <row r="239" customFormat="false" ht="15" hidden="false" customHeight="false" outlineLevel="0" collapsed="false">
      <c r="A239" s="4"/>
      <c r="B239" s="5"/>
      <c r="C239" s="6"/>
      <c r="D239" s="6"/>
      <c r="E239" s="6"/>
      <c r="F239" s="6"/>
      <c r="G239" s="7" t="str">
        <f aca="false">IF(C239="","",IFERROR(INDEX(Услуги!$C$2:$C$100,MATCH(C239,Услуги!$A$2:$A$100,0)),""))</f>
        <v/>
      </c>
      <c r="H239" s="6"/>
      <c r="I239" s="6"/>
    </row>
    <row r="240" customFormat="false" ht="15" hidden="false" customHeight="false" outlineLevel="0" collapsed="false">
      <c r="A240" s="4"/>
      <c r="B240" s="5"/>
      <c r="C240" s="6"/>
      <c r="D240" s="6"/>
      <c r="E240" s="6"/>
      <c r="F240" s="6"/>
      <c r="G240" s="7" t="str">
        <f aca="false">IF(C240="","",IFERROR(INDEX(Услуги!$C$2:$C$100,MATCH(C240,Услуги!$A$2:$A$100,0)),""))</f>
        <v/>
      </c>
      <c r="H240" s="6"/>
      <c r="I240" s="6"/>
    </row>
    <row r="241" customFormat="false" ht="15" hidden="false" customHeight="false" outlineLevel="0" collapsed="false">
      <c r="A241" s="4"/>
      <c r="B241" s="5"/>
      <c r="C241" s="6"/>
      <c r="D241" s="6"/>
      <c r="E241" s="6"/>
      <c r="F241" s="6"/>
      <c r="G241" s="7" t="str">
        <f aca="false">IF(C241="","",IFERROR(INDEX(Услуги!$C$2:$C$100,MATCH(C241,Услуги!$A$2:$A$100,0)),""))</f>
        <v/>
      </c>
      <c r="H241" s="6"/>
      <c r="I241" s="6"/>
    </row>
    <row r="242" customFormat="false" ht="15" hidden="false" customHeight="false" outlineLevel="0" collapsed="false">
      <c r="A242" s="4"/>
      <c r="B242" s="5"/>
      <c r="C242" s="6"/>
      <c r="D242" s="6"/>
      <c r="E242" s="6"/>
      <c r="F242" s="6"/>
      <c r="G242" s="7" t="str">
        <f aca="false">IF(C242="","",IFERROR(INDEX(Услуги!$C$2:$C$100,MATCH(C242,Услуги!$A$2:$A$100,0)),""))</f>
        <v/>
      </c>
      <c r="H242" s="6"/>
      <c r="I242" s="6"/>
    </row>
    <row r="243" customFormat="false" ht="15" hidden="false" customHeight="false" outlineLevel="0" collapsed="false">
      <c r="A243" s="4"/>
      <c r="B243" s="5"/>
      <c r="C243" s="6"/>
      <c r="D243" s="6"/>
      <c r="E243" s="6"/>
      <c r="F243" s="6"/>
      <c r="G243" s="7" t="str">
        <f aca="false">IF(C243="","",IFERROR(INDEX(Услуги!$C$2:$C$100,MATCH(C243,Услуги!$A$2:$A$100,0)),""))</f>
        <v/>
      </c>
      <c r="H243" s="6"/>
      <c r="I243" s="6"/>
    </row>
    <row r="244" customFormat="false" ht="15" hidden="false" customHeight="false" outlineLevel="0" collapsed="false">
      <c r="A244" s="4"/>
      <c r="B244" s="5"/>
      <c r="C244" s="6"/>
      <c r="D244" s="6"/>
      <c r="E244" s="6"/>
      <c r="F244" s="6"/>
      <c r="G244" s="7" t="str">
        <f aca="false">IF(C244="","",IFERROR(INDEX(Услуги!$C$2:$C$100,MATCH(C244,Услуги!$A$2:$A$100,0)),""))</f>
        <v/>
      </c>
      <c r="H244" s="6"/>
      <c r="I244" s="6"/>
    </row>
    <row r="245" customFormat="false" ht="15" hidden="false" customHeight="false" outlineLevel="0" collapsed="false">
      <c r="A245" s="4"/>
      <c r="B245" s="5"/>
      <c r="C245" s="6"/>
      <c r="D245" s="6"/>
      <c r="E245" s="6"/>
      <c r="F245" s="6"/>
      <c r="G245" s="7" t="str">
        <f aca="false">IF(C245="","",IFERROR(INDEX(Услуги!$C$2:$C$100,MATCH(C245,Услуги!$A$2:$A$100,0)),""))</f>
        <v/>
      </c>
      <c r="H245" s="6"/>
      <c r="I245" s="6"/>
    </row>
    <row r="246" customFormat="false" ht="15" hidden="false" customHeight="false" outlineLevel="0" collapsed="false">
      <c r="A246" s="4"/>
      <c r="B246" s="5"/>
      <c r="C246" s="6"/>
      <c r="D246" s="6"/>
      <c r="E246" s="6"/>
      <c r="F246" s="6"/>
      <c r="G246" s="7" t="str">
        <f aca="false">IF(C246="","",IFERROR(INDEX(Услуги!$C$2:$C$100,MATCH(C246,Услуги!$A$2:$A$100,0)),""))</f>
        <v/>
      </c>
      <c r="H246" s="6"/>
      <c r="I246" s="6"/>
    </row>
    <row r="247" customFormat="false" ht="15" hidden="false" customHeight="false" outlineLevel="0" collapsed="false">
      <c r="A247" s="4"/>
      <c r="B247" s="5"/>
      <c r="C247" s="6"/>
      <c r="D247" s="6"/>
      <c r="E247" s="6"/>
      <c r="F247" s="6"/>
      <c r="G247" s="7" t="str">
        <f aca="false">IF(C247="","",IFERROR(INDEX(Услуги!$C$2:$C$100,MATCH(C247,Услуги!$A$2:$A$100,0)),""))</f>
        <v/>
      </c>
      <c r="H247" s="6"/>
      <c r="I247" s="6"/>
    </row>
    <row r="248" customFormat="false" ht="15" hidden="false" customHeight="false" outlineLevel="0" collapsed="false">
      <c r="A248" s="4"/>
      <c r="B248" s="5"/>
      <c r="C248" s="6"/>
      <c r="D248" s="6"/>
      <c r="E248" s="6"/>
      <c r="F248" s="6"/>
      <c r="G248" s="7" t="str">
        <f aca="false">IF(C248="","",IFERROR(INDEX(Услуги!$C$2:$C$100,MATCH(C248,Услуги!$A$2:$A$100,0)),""))</f>
        <v/>
      </c>
      <c r="H248" s="6"/>
      <c r="I248" s="6"/>
    </row>
    <row r="249" customFormat="false" ht="15" hidden="false" customHeight="false" outlineLevel="0" collapsed="false">
      <c r="A249" s="4"/>
      <c r="B249" s="5"/>
      <c r="C249" s="6"/>
      <c r="D249" s="6"/>
      <c r="E249" s="6"/>
      <c r="F249" s="6"/>
      <c r="G249" s="7" t="str">
        <f aca="false">IF(C249="","",IFERROR(INDEX(Услуги!$C$2:$C$100,MATCH(C249,Услуги!$A$2:$A$100,0)),""))</f>
        <v/>
      </c>
      <c r="H249" s="6"/>
      <c r="I249" s="6"/>
    </row>
    <row r="250" customFormat="false" ht="15" hidden="false" customHeight="false" outlineLevel="0" collapsed="false">
      <c r="A250" s="4"/>
      <c r="B250" s="5"/>
      <c r="C250" s="6"/>
      <c r="D250" s="6"/>
      <c r="E250" s="6"/>
      <c r="F250" s="6"/>
      <c r="G250" s="7" t="str">
        <f aca="false">IF(C250="","",IFERROR(INDEX(Услуги!$C$2:$C$100,MATCH(C250,Услуги!$A$2:$A$100,0)),""))</f>
        <v/>
      </c>
      <c r="H250" s="6"/>
      <c r="I250" s="6"/>
    </row>
    <row r="251" customFormat="false" ht="15" hidden="false" customHeight="false" outlineLevel="0" collapsed="false">
      <c r="A251" s="4"/>
      <c r="B251" s="5"/>
      <c r="C251" s="6"/>
      <c r="D251" s="6"/>
      <c r="E251" s="6"/>
      <c r="F251" s="6"/>
      <c r="G251" s="7" t="str">
        <f aca="false">IF(C251="","",IFERROR(INDEX(Услуги!$C$2:$C$100,MATCH(C251,Услуги!$A$2:$A$100,0)),""))</f>
        <v/>
      </c>
      <c r="H251" s="6"/>
      <c r="I251" s="6"/>
    </row>
    <row r="252" customFormat="false" ht="15" hidden="false" customHeight="false" outlineLevel="0" collapsed="false">
      <c r="A252" s="4"/>
      <c r="B252" s="5"/>
      <c r="C252" s="6"/>
      <c r="D252" s="6"/>
      <c r="E252" s="6"/>
      <c r="F252" s="6"/>
      <c r="G252" s="7" t="str">
        <f aca="false">IF(C252="","",IFERROR(INDEX(Услуги!$C$2:$C$100,MATCH(C252,Услуги!$A$2:$A$100,0)),""))</f>
        <v/>
      </c>
      <c r="H252" s="6"/>
      <c r="I252" s="6"/>
    </row>
    <row r="253" customFormat="false" ht="15" hidden="false" customHeight="false" outlineLevel="0" collapsed="false">
      <c r="A253" s="4"/>
      <c r="B253" s="5"/>
      <c r="C253" s="6"/>
      <c r="D253" s="6"/>
      <c r="E253" s="6"/>
      <c r="F253" s="6"/>
      <c r="G253" s="7" t="str">
        <f aca="false">IF(C253="","",IFERROR(INDEX(Услуги!$C$2:$C$100,MATCH(C253,Услуги!$A$2:$A$100,0)),""))</f>
        <v/>
      </c>
      <c r="H253" s="6"/>
      <c r="I253" s="6"/>
    </row>
    <row r="254" customFormat="false" ht="15" hidden="false" customHeight="false" outlineLevel="0" collapsed="false">
      <c r="A254" s="4"/>
      <c r="B254" s="5"/>
      <c r="C254" s="6"/>
      <c r="D254" s="6"/>
      <c r="E254" s="6"/>
      <c r="F254" s="6"/>
      <c r="G254" s="7" t="str">
        <f aca="false">IF(C254="","",IFERROR(INDEX(Услуги!$C$2:$C$100,MATCH(C254,Услуги!$A$2:$A$100,0)),""))</f>
        <v/>
      </c>
      <c r="H254" s="6"/>
      <c r="I254" s="6"/>
    </row>
    <row r="255" customFormat="false" ht="15" hidden="false" customHeight="false" outlineLevel="0" collapsed="false">
      <c r="A255" s="4"/>
      <c r="B255" s="5"/>
      <c r="C255" s="6"/>
      <c r="D255" s="6"/>
      <c r="E255" s="6"/>
      <c r="F255" s="6"/>
      <c r="G255" s="7" t="str">
        <f aca="false">IF(C255="","",IFERROR(INDEX(Услуги!$C$2:$C$100,MATCH(C255,Услуги!$A$2:$A$100,0)),""))</f>
        <v/>
      </c>
      <c r="H255" s="6"/>
      <c r="I255" s="6"/>
    </row>
    <row r="256" customFormat="false" ht="15" hidden="false" customHeight="false" outlineLevel="0" collapsed="false">
      <c r="A256" s="4"/>
      <c r="B256" s="5"/>
      <c r="C256" s="6"/>
      <c r="D256" s="6"/>
      <c r="E256" s="6"/>
      <c r="F256" s="6"/>
      <c r="G256" s="7" t="str">
        <f aca="false">IF(C256="","",IFERROR(INDEX(Услуги!$C$2:$C$100,MATCH(C256,Услуги!$A$2:$A$100,0)),""))</f>
        <v/>
      </c>
      <c r="H256" s="6"/>
      <c r="I256" s="6"/>
    </row>
    <row r="257" customFormat="false" ht="15" hidden="false" customHeight="false" outlineLevel="0" collapsed="false">
      <c r="A257" s="4"/>
      <c r="B257" s="5"/>
      <c r="C257" s="6"/>
      <c r="D257" s="6"/>
      <c r="E257" s="6"/>
      <c r="F257" s="6"/>
      <c r="G257" s="7" t="str">
        <f aca="false">IF(C257="","",IFERROR(INDEX(Услуги!$C$2:$C$100,MATCH(C257,Услуги!$A$2:$A$100,0)),""))</f>
        <v/>
      </c>
      <c r="H257" s="6"/>
      <c r="I257" s="6"/>
    </row>
    <row r="258" customFormat="false" ht="15" hidden="false" customHeight="false" outlineLevel="0" collapsed="false">
      <c r="A258" s="4"/>
      <c r="B258" s="5"/>
      <c r="C258" s="6"/>
      <c r="D258" s="6"/>
      <c r="E258" s="6"/>
      <c r="F258" s="6"/>
      <c r="G258" s="7" t="str">
        <f aca="false">IF(C258="","",IFERROR(INDEX(Услуги!$C$2:$C$100,MATCH(C258,Услуги!$A$2:$A$100,0)),""))</f>
        <v/>
      </c>
      <c r="H258" s="6"/>
      <c r="I258" s="6"/>
    </row>
    <row r="259" customFormat="false" ht="15" hidden="false" customHeight="false" outlineLevel="0" collapsed="false">
      <c r="A259" s="4"/>
      <c r="B259" s="5"/>
      <c r="C259" s="6"/>
      <c r="D259" s="6"/>
      <c r="E259" s="6"/>
      <c r="F259" s="6"/>
      <c r="G259" s="7" t="str">
        <f aca="false">IF(C259="","",IFERROR(INDEX(Услуги!$C$2:$C$100,MATCH(C259,Услуги!$A$2:$A$100,0)),""))</f>
        <v/>
      </c>
      <c r="H259" s="6"/>
      <c r="I259" s="6"/>
    </row>
    <row r="260" customFormat="false" ht="15" hidden="false" customHeight="false" outlineLevel="0" collapsed="false">
      <c r="A260" s="4"/>
      <c r="B260" s="5"/>
      <c r="C260" s="6"/>
      <c r="D260" s="6"/>
      <c r="E260" s="6"/>
      <c r="F260" s="6"/>
      <c r="G260" s="7" t="str">
        <f aca="false">IF(C260="","",IFERROR(INDEX(Услуги!$C$2:$C$100,MATCH(C260,Услуги!$A$2:$A$100,0)),""))</f>
        <v/>
      </c>
      <c r="H260" s="6"/>
      <c r="I260" s="6"/>
    </row>
    <row r="261" customFormat="false" ht="15" hidden="false" customHeight="false" outlineLevel="0" collapsed="false">
      <c r="A261" s="4"/>
      <c r="B261" s="5"/>
      <c r="C261" s="6"/>
      <c r="D261" s="6"/>
      <c r="E261" s="6"/>
      <c r="F261" s="6"/>
      <c r="G261" s="7" t="str">
        <f aca="false">IF(C261="","",IFERROR(INDEX(Услуги!$C$2:$C$100,MATCH(C261,Услуги!$A$2:$A$100,0)),""))</f>
        <v/>
      </c>
      <c r="H261" s="6"/>
      <c r="I261" s="6"/>
    </row>
    <row r="262" customFormat="false" ht="15" hidden="false" customHeight="false" outlineLevel="0" collapsed="false">
      <c r="A262" s="4"/>
      <c r="B262" s="5"/>
      <c r="C262" s="6"/>
      <c r="D262" s="6"/>
      <c r="E262" s="6"/>
      <c r="F262" s="6"/>
      <c r="G262" s="7" t="str">
        <f aca="false">IF(C262="","",IFERROR(INDEX(Услуги!$C$2:$C$100,MATCH(C262,Услуги!$A$2:$A$100,0)),""))</f>
        <v/>
      </c>
      <c r="H262" s="6"/>
      <c r="I262" s="6"/>
    </row>
    <row r="263" customFormat="false" ht="15" hidden="false" customHeight="false" outlineLevel="0" collapsed="false">
      <c r="A263" s="4"/>
      <c r="B263" s="5"/>
      <c r="C263" s="6"/>
      <c r="D263" s="6"/>
      <c r="E263" s="6"/>
      <c r="F263" s="6"/>
      <c r="G263" s="7" t="str">
        <f aca="false">IF(C263="","",IFERROR(INDEX(Услуги!$C$2:$C$100,MATCH(C263,Услуги!$A$2:$A$100,0)),""))</f>
        <v/>
      </c>
      <c r="H263" s="6"/>
      <c r="I263" s="6"/>
    </row>
    <row r="264" customFormat="false" ht="15" hidden="false" customHeight="false" outlineLevel="0" collapsed="false">
      <c r="A264" s="4"/>
      <c r="B264" s="5"/>
      <c r="C264" s="6"/>
      <c r="D264" s="6"/>
      <c r="E264" s="6"/>
      <c r="F264" s="6"/>
      <c r="G264" s="7" t="str">
        <f aca="false">IF(C264="","",IFERROR(INDEX(Услуги!$C$2:$C$100,MATCH(C264,Услуги!$A$2:$A$100,0)),""))</f>
        <v/>
      </c>
      <c r="H264" s="6"/>
      <c r="I264" s="6"/>
    </row>
    <row r="265" customFormat="false" ht="15" hidden="false" customHeight="false" outlineLevel="0" collapsed="false">
      <c r="A265" s="4"/>
      <c r="B265" s="5"/>
      <c r="C265" s="6"/>
      <c r="D265" s="6"/>
      <c r="E265" s="6"/>
      <c r="F265" s="6"/>
      <c r="G265" s="7" t="str">
        <f aca="false">IF(C265="","",IFERROR(INDEX(Услуги!$C$2:$C$100,MATCH(C265,Услуги!$A$2:$A$100,0)),""))</f>
        <v/>
      </c>
      <c r="H265" s="6"/>
      <c r="I265" s="6"/>
    </row>
    <row r="266" customFormat="false" ht="15" hidden="false" customHeight="false" outlineLevel="0" collapsed="false">
      <c r="A266" s="4"/>
      <c r="B266" s="5"/>
      <c r="C266" s="6"/>
      <c r="D266" s="6"/>
      <c r="E266" s="6"/>
      <c r="F266" s="6"/>
      <c r="G266" s="7" t="str">
        <f aca="false">IF(C266="","",IFERROR(INDEX(Услуги!$C$2:$C$100,MATCH(C266,Услуги!$A$2:$A$100,0)),""))</f>
        <v/>
      </c>
      <c r="H266" s="6"/>
      <c r="I266" s="6"/>
    </row>
    <row r="267" customFormat="false" ht="15" hidden="false" customHeight="false" outlineLevel="0" collapsed="false">
      <c r="A267" s="4"/>
      <c r="B267" s="5"/>
      <c r="C267" s="6"/>
      <c r="D267" s="6"/>
      <c r="E267" s="6"/>
      <c r="F267" s="6"/>
      <c r="G267" s="7" t="str">
        <f aca="false">IF(C267="","",IFERROR(INDEX(Услуги!$C$2:$C$100,MATCH(C267,Услуги!$A$2:$A$100,0)),""))</f>
        <v/>
      </c>
      <c r="H267" s="6"/>
      <c r="I267" s="6"/>
    </row>
    <row r="268" customFormat="false" ht="15" hidden="false" customHeight="false" outlineLevel="0" collapsed="false">
      <c r="A268" s="4"/>
      <c r="B268" s="5"/>
      <c r="C268" s="6"/>
      <c r="D268" s="6"/>
      <c r="E268" s="6"/>
      <c r="F268" s="6"/>
      <c r="G268" s="7" t="str">
        <f aca="false">IF(C268="","",IFERROR(INDEX(Услуги!$C$2:$C$100,MATCH(C268,Услуги!$A$2:$A$100,0)),""))</f>
        <v/>
      </c>
      <c r="H268" s="6"/>
      <c r="I268" s="6"/>
    </row>
    <row r="269" customFormat="false" ht="15" hidden="false" customHeight="false" outlineLevel="0" collapsed="false">
      <c r="A269" s="4"/>
      <c r="B269" s="5"/>
      <c r="C269" s="6"/>
      <c r="D269" s="6"/>
      <c r="E269" s="6"/>
      <c r="F269" s="6"/>
      <c r="G269" s="7" t="str">
        <f aca="false">IF(C269="","",IFERROR(INDEX(Услуги!$C$2:$C$100,MATCH(C269,Услуги!$A$2:$A$100,0)),""))</f>
        <v/>
      </c>
      <c r="H269" s="6"/>
      <c r="I269" s="6"/>
    </row>
    <row r="270" customFormat="false" ht="15" hidden="false" customHeight="false" outlineLevel="0" collapsed="false">
      <c r="A270" s="4"/>
      <c r="B270" s="5"/>
      <c r="C270" s="6"/>
      <c r="D270" s="6"/>
      <c r="E270" s="6"/>
      <c r="F270" s="6"/>
      <c r="G270" s="7" t="str">
        <f aca="false">IF(C270="","",IFERROR(INDEX(Услуги!$C$2:$C$100,MATCH(C270,Услуги!$A$2:$A$100,0)),""))</f>
        <v/>
      </c>
      <c r="H270" s="6"/>
      <c r="I270" s="6"/>
    </row>
    <row r="271" customFormat="false" ht="15" hidden="false" customHeight="false" outlineLevel="0" collapsed="false">
      <c r="A271" s="4"/>
      <c r="B271" s="5"/>
      <c r="C271" s="6"/>
      <c r="D271" s="6"/>
      <c r="E271" s="6"/>
      <c r="F271" s="6"/>
      <c r="G271" s="7" t="str">
        <f aca="false">IF(C271="","",IFERROR(INDEX(Услуги!$C$2:$C$100,MATCH(C271,Услуги!$A$2:$A$100,0)),""))</f>
        <v/>
      </c>
      <c r="H271" s="6"/>
      <c r="I271" s="6"/>
    </row>
    <row r="272" customFormat="false" ht="15" hidden="false" customHeight="false" outlineLevel="0" collapsed="false">
      <c r="A272" s="4"/>
      <c r="B272" s="5"/>
      <c r="C272" s="6"/>
      <c r="D272" s="6"/>
      <c r="E272" s="6"/>
      <c r="F272" s="6"/>
      <c r="G272" s="7" t="str">
        <f aca="false">IF(C272="","",IFERROR(INDEX(Услуги!$C$2:$C$100,MATCH(C272,Услуги!$A$2:$A$100,0)),""))</f>
        <v/>
      </c>
      <c r="H272" s="6"/>
      <c r="I272" s="6"/>
    </row>
    <row r="273" customFormat="false" ht="15" hidden="false" customHeight="false" outlineLevel="0" collapsed="false">
      <c r="A273" s="4"/>
      <c r="B273" s="5"/>
      <c r="C273" s="6"/>
      <c r="D273" s="6"/>
      <c r="E273" s="6"/>
      <c r="F273" s="6"/>
      <c r="G273" s="7" t="str">
        <f aca="false">IF(C273="","",IFERROR(INDEX(Услуги!$C$2:$C$100,MATCH(C273,Услуги!$A$2:$A$100,0)),""))</f>
        <v/>
      </c>
      <c r="H273" s="6"/>
      <c r="I273" s="6"/>
    </row>
    <row r="274" customFormat="false" ht="15" hidden="false" customHeight="false" outlineLevel="0" collapsed="false">
      <c r="A274" s="4"/>
      <c r="B274" s="5"/>
      <c r="C274" s="6"/>
      <c r="D274" s="6"/>
      <c r="E274" s="6"/>
      <c r="F274" s="6"/>
      <c r="G274" s="7" t="str">
        <f aca="false">IF(C274="","",IFERROR(INDEX(Услуги!$C$2:$C$100,MATCH(C274,Услуги!$A$2:$A$100,0)),""))</f>
        <v/>
      </c>
      <c r="H274" s="6"/>
      <c r="I274" s="6"/>
    </row>
    <row r="275" customFormat="false" ht="15" hidden="false" customHeight="false" outlineLevel="0" collapsed="false">
      <c r="A275" s="4"/>
      <c r="B275" s="5"/>
      <c r="C275" s="6"/>
      <c r="D275" s="6"/>
      <c r="E275" s="6"/>
      <c r="F275" s="6"/>
      <c r="G275" s="7" t="str">
        <f aca="false">IF(C275="","",IFERROR(INDEX(Услуги!$C$2:$C$100,MATCH(C275,Услуги!$A$2:$A$100,0)),""))</f>
        <v/>
      </c>
      <c r="H275" s="6"/>
      <c r="I275" s="6"/>
    </row>
    <row r="276" customFormat="false" ht="15" hidden="false" customHeight="false" outlineLevel="0" collapsed="false">
      <c r="A276" s="4"/>
      <c r="B276" s="5"/>
      <c r="C276" s="6"/>
      <c r="D276" s="6"/>
      <c r="E276" s="6"/>
      <c r="F276" s="6"/>
      <c r="G276" s="7" t="str">
        <f aca="false">IF(C276="","",IFERROR(INDEX(Услуги!$C$2:$C$100,MATCH(C276,Услуги!$A$2:$A$100,0)),""))</f>
        <v/>
      </c>
      <c r="H276" s="6"/>
      <c r="I276" s="6"/>
    </row>
    <row r="277" customFormat="false" ht="15" hidden="false" customHeight="false" outlineLevel="0" collapsed="false">
      <c r="A277" s="4"/>
      <c r="B277" s="5"/>
      <c r="C277" s="6"/>
      <c r="D277" s="6"/>
      <c r="E277" s="6"/>
      <c r="F277" s="6"/>
      <c r="G277" s="7" t="str">
        <f aca="false">IF(C277="","",IFERROR(INDEX(Услуги!$C$2:$C$100,MATCH(C277,Услуги!$A$2:$A$100,0)),""))</f>
        <v/>
      </c>
      <c r="H277" s="6"/>
      <c r="I277" s="6"/>
    </row>
    <row r="278" customFormat="false" ht="15" hidden="false" customHeight="false" outlineLevel="0" collapsed="false">
      <c r="A278" s="4"/>
      <c r="B278" s="5"/>
      <c r="C278" s="6"/>
      <c r="D278" s="6"/>
      <c r="E278" s="6"/>
      <c r="F278" s="6"/>
      <c r="G278" s="7" t="str">
        <f aca="false">IF(C278="","",IFERROR(INDEX(Услуги!$C$2:$C$100,MATCH(C278,Услуги!$A$2:$A$100,0)),""))</f>
        <v/>
      </c>
      <c r="H278" s="6"/>
      <c r="I278" s="6"/>
    </row>
    <row r="279" customFormat="false" ht="15" hidden="false" customHeight="false" outlineLevel="0" collapsed="false">
      <c r="A279" s="4"/>
      <c r="B279" s="5"/>
      <c r="C279" s="6"/>
      <c r="D279" s="6"/>
      <c r="E279" s="6"/>
      <c r="F279" s="6"/>
      <c r="G279" s="7" t="str">
        <f aca="false">IF(C279="","",IFERROR(INDEX(Услуги!$C$2:$C$100,MATCH(C279,Услуги!$A$2:$A$100,0)),""))</f>
        <v/>
      </c>
      <c r="H279" s="6"/>
      <c r="I279" s="6"/>
    </row>
    <row r="280" customFormat="false" ht="15" hidden="false" customHeight="false" outlineLevel="0" collapsed="false">
      <c r="A280" s="4"/>
      <c r="B280" s="5"/>
      <c r="C280" s="6"/>
      <c r="D280" s="6"/>
      <c r="E280" s="6"/>
      <c r="F280" s="6"/>
      <c r="G280" s="7" t="str">
        <f aca="false">IF(C280="","",IFERROR(INDEX(Услуги!$C$2:$C$100,MATCH(C280,Услуги!$A$2:$A$100,0)),""))</f>
        <v/>
      </c>
      <c r="H280" s="6"/>
      <c r="I280" s="6"/>
    </row>
    <row r="281" customFormat="false" ht="15" hidden="false" customHeight="false" outlineLevel="0" collapsed="false">
      <c r="A281" s="4"/>
      <c r="B281" s="5"/>
      <c r="C281" s="6"/>
      <c r="D281" s="6"/>
      <c r="E281" s="6"/>
      <c r="F281" s="6"/>
      <c r="G281" s="7" t="str">
        <f aca="false">IF(C281="","",IFERROR(INDEX(Услуги!$C$2:$C$100,MATCH(C281,Услуги!$A$2:$A$100,0)),""))</f>
        <v/>
      </c>
      <c r="H281" s="6"/>
      <c r="I281" s="6"/>
    </row>
    <row r="282" customFormat="false" ht="15" hidden="false" customHeight="false" outlineLevel="0" collapsed="false">
      <c r="A282" s="4"/>
      <c r="B282" s="5"/>
      <c r="C282" s="6"/>
      <c r="D282" s="6"/>
      <c r="E282" s="6"/>
      <c r="F282" s="6"/>
      <c r="G282" s="7" t="str">
        <f aca="false">IF(C282="","",IFERROR(INDEX(Услуги!$C$2:$C$100,MATCH(C282,Услуги!$A$2:$A$100,0)),""))</f>
        <v/>
      </c>
      <c r="H282" s="6"/>
      <c r="I282" s="6"/>
    </row>
    <row r="283" customFormat="false" ht="15" hidden="false" customHeight="false" outlineLevel="0" collapsed="false">
      <c r="A283" s="4"/>
      <c r="B283" s="5"/>
      <c r="C283" s="6"/>
      <c r="D283" s="6"/>
      <c r="E283" s="6"/>
      <c r="F283" s="6"/>
      <c r="G283" s="7" t="str">
        <f aca="false">IF(C283="","",IFERROR(INDEX(Услуги!$C$2:$C$100,MATCH(C283,Услуги!$A$2:$A$100,0)),""))</f>
        <v/>
      </c>
      <c r="H283" s="6"/>
      <c r="I283" s="6"/>
    </row>
    <row r="284" customFormat="false" ht="15" hidden="false" customHeight="false" outlineLevel="0" collapsed="false">
      <c r="A284" s="4"/>
      <c r="B284" s="5"/>
      <c r="C284" s="6"/>
      <c r="D284" s="6"/>
      <c r="E284" s="6"/>
      <c r="F284" s="6"/>
      <c r="G284" s="7" t="str">
        <f aca="false">IF(C284="","",IFERROR(INDEX(Услуги!$C$2:$C$100,MATCH(C284,Услуги!$A$2:$A$100,0)),""))</f>
        <v/>
      </c>
      <c r="H284" s="6"/>
      <c r="I284" s="6"/>
    </row>
    <row r="285" customFormat="false" ht="15" hidden="false" customHeight="false" outlineLevel="0" collapsed="false">
      <c r="A285" s="4"/>
      <c r="B285" s="5"/>
      <c r="C285" s="6"/>
      <c r="D285" s="6"/>
      <c r="E285" s="6"/>
      <c r="F285" s="6"/>
      <c r="G285" s="7" t="str">
        <f aca="false">IF(C285="","",IFERROR(INDEX(Услуги!$C$2:$C$100,MATCH(C285,Услуги!$A$2:$A$100,0)),""))</f>
        <v/>
      </c>
      <c r="H285" s="6"/>
      <c r="I285" s="6"/>
    </row>
    <row r="286" customFormat="false" ht="15" hidden="false" customHeight="false" outlineLevel="0" collapsed="false">
      <c r="A286" s="4"/>
      <c r="B286" s="5"/>
      <c r="C286" s="6"/>
      <c r="D286" s="6"/>
      <c r="E286" s="6"/>
      <c r="F286" s="6"/>
      <c r="G286" s="7" t="str">
        <f aca="false">IF(C286="","",IFERROR(INDEX(Услуги!$C$2:$C$100,MATCH(C286,Услуги!$A$2:$A$100,0)),""))</f>
        <v/>
      </c>
      <c r="H286" s="6"/>
      <c r="I286" s="6"/>
    </row>
    <row r="287" customFormat="false" ht="15" hidden="false" customHeight="false" outlineLevel="0" collapsed="false">
      <c r="A287" s="4"/>
      <c r="B287" s="5"/>
      <c r="C287" s="6"/>
      <c r="D287" s="6"/>
      <c r="E287" s="6"/>
      <c r="F287" s="6"/>
      <c r="G287" s="7" t="str">
        <f aca="false">IF(C287="","",IFERROR(INDEX(Услуги!$C$2:$C$100,MATCH(C287,Услуги!$A$2:$A$100,0)),""))</f>
        <v/>
      </c>
      <c r="H287" s="6"/>
      <c r="I287" s="6"/>
    </row>
    <row r="288" customFormat="false" ht="15" hidden="false" customHeight="false" outlineLevel="0" collapsed="false">
      <c r="A288" s="4"/>
      <c r="B288" s="5"/>
      <c r="C288" s="6"/>
      <c r="D288" s="6"/>
      <c r="E288" s="6"/>
      <c r="F288" s="6"/>
      <c r="G288" s="7" t="str">
        <f aca="false">IF(C288="","",IFERROR(INDEX(Услуги!$C$2:$C$100,MATCH(C288,Услуги!$A$2:$A$100,0)),""))</f>
        <v/>
      </c>
      <c r="H288" s="6"/>
      <c r="I288" s="6"/>
    </row>
    <row r="289" customFormat="false" ht="15" hidden="false" customHeight="false" outlineLevel="0" collapsed="false">
      <c r="A289" s="4"/>
      <c r="B289" s="5"/>
      <c r="C289" s="6"/>
      <c r="D289" s="6"/>
      <c r="E289" s="6"/>
      <c r="F289" s="6"/>
      <c r="G289" s="7" t="str">
        <f aca="false">IF(C289="","",IFERROR(INDEX(Услуги!$C$2:$C$100,MATCH(C289,Услуги!$A$2:$A$100,0)),""))</f>
        <v/>
      </c>
      <c r="H289" s="6"/>
      <c r="I289" s="6"/>
    </row>
    <row r="290" customFormat="false" ht="15" hidden="false" customHeight="false" outlineLevel="0" collapsed="false">
      <c r="A290" s="4"/>
      <c r="B290" s="5"/>
      <c r="C290" s="6"/>
      <c r="D290" s="6"/>
      <c r="E290" s="6"/>
      <c r="F290" s="6"/>
      <c r="G290" s="7" t="str">
        <f aca="false">IF(C290="","",IFERROR(INDEX(Услуги!$C$2:$C$100,MATCH(C290,Услуги!$A$2:$A$100,0)),""))</f>
        <v/>
      </c>
      <c r="H290" s="6"/>
      <c r="I290" s="6"/>
    </row>
    <row r="291" customFormat="false" ht="15" hidden="false" customHeight="false" outlineLevel="0" collapsed="false">
      <c r="A291" s="4"/>
      <c r="B291" s="5"/>
      <c r="C291" s="6"/>
      <c r="D291" s="6"/>
      <c r="E291" s="6"/>
      <c r="F291" s="6"/>
      <c r="G291" s="7" t="str">
        <f aca="false">IF(C291="","",IFERROR(INDEX(Услуги!$C$2:$C$100,MATCH(C291,Услуги!$A$2:$A$100,0)),""))</f>
        <v/>
      </c>
      <c r="H291" s="6"/>
      <c r="I291" s="6"/>
    </row>
    <row r="292" customFormat="false" ht="15" hidden="false" customHeight="false" outlineLevel="0" collapsed="false">
      <c r="A292" s="4"/>
      <c r="B292" s="5"/>
      <c r="C292" s="6"/>
      <c r="D292" s="6"/>
      <c r="E292" s="6"/>
      <c r="F292" s="6"/>
      <c r="G292" s="7" t="str">
        <f aca="false">IF(C292="","",IFERROR(INDEX(Услуги!$C$2:$C$100,MATCH(C292,Услуги!$A$2:$A$100,0)),""))</f>
        <v/>
      </c>
      <c r="H292" s="6"/>
      <c r="I292" s="6"/>
    </row>
    <row r="293" customFormat="false" ht="15" hidden="false" customHeight="false" outlineLevel="0" collapsed="false">
      <c r="A293" s="4"/>
      <c r="B293" s="5"/>
      <c r="C293" s="6"/>
      <c r="D293" s="6"/>
      <c r="E293" s="6"/>
      <c r="F293" s="6"/>
      <c r="G293" s="7" t="str">
        <f aca="false">IF(C293="","",IFERROR(INDEX(Услуги!$C$2:$C$100,MATCH(C293,Услуги!$A$2:$A$100,0)),""))</f>
        <v/>
      </c>
      <c r="H293" s="6"/>
      <c r="I293" s="6"/>
    </row>
    <row r="294" customFormat="false" ht="15" hidden="false" customHeight="false" outlineLevel="0" collapsed="false">
      <c r="A294" s="4"/>
      <c r="B294" s="5"/>
      <c r="C294" s="6"/>
      <c r="D294" s="6"/>
      <c r="E294" s="6"/>
      <c r="F294" s="6"/>
      <c r="G294" s="7" t="str">
        <f aca="false">IF(C294="","",IFERROR(INDEX(Услуги!$C$2:$C$100,MATCH(C294,Услуги!$A$2:$A$100,0)),""))</f>
        <v/>
      </c>
      <c r="H294" s="6"/>
      <c r="I294" s="6"/>
    </row>
    <row r="295" customFormat="false" ht="15" hidden="false" customHeight="false" outlineLevel="0" collapsed="false">
      <c r="A295" s="4"/>
      <c r="B295" s="5"/>
      <c r="C295" s="6"/>
      <c r="D295" s="6"/>
      <c r="E295" s="6"/>
      <c r="F295" s="6"/>
      <c r="G295" s="7" t="str">
        <f aca="false">IF(C295="","",IFERROR(INDEX(Услуги!$C$2:$C$100,MATCH(C295,Услуги!$A$2:$A$100,0)),""))</f>
        <v/>
      </c>
      <c r="H295" s="6"/>
      <c r="I295" s="6"/>
    </row>
    <row r="296" customFormat="false" ht="15" hidden="false" customHeight="false" outlineLevel="0" collapsed="false">
      <c r="A296" s="4"/>
      <c r="B296" s="5"/>
      <c r="C296" s="6"/>
      <c r="D296" s="6"/>
      <c r="E296" s="6"/>
      <c r="F296" s="6"/>
      <c r="G296" s="7" t="str">
        <f aca="false">IF(C296="","",IFERROR(INDEX(Услуги!$C$2:$C$100,MATCH(C296,Услуги!$A$2:$A$100,0)),""))</f>
        <v/>
      </c>
      <c r="H296" s="6"/>
      <c r="I296" s="6"/>
    </row>
    <row r="297" customFormat="false" ht="15" hidden="false" customHeight="false" outlineLevel="0" collapsed="false">
      <c r="A297" s="4"/>
      <c r="B297" s="5"/>
      <c r="C297" s="6"/>
      <c r="D297" s="6"/>
      <c r="E297" s="6"/>
      <c r="F297" s="6"/>
      <c r="G297" s="7" t="str">
        <f aca="false">IF(C297="","",IFERROR(INDEX(Услуги!$C$2:$C$100,MATCH(C297,Услуги!$A$2:$A$100,0)),""))</f>
        <v/>
      </c>
      <c r="H297" s="6"/>
      <c r="I297" s="6"/>
    </row>
    <row r="298" customFormat="false" ht="15" hidden="false" customHeight="false" outlineLevel="0" collapsed="false">
      <c r="A298" s="4"/>
      <c r="B298" s="5"/>
      <c r="C298" s="6"/>
      <c r="D298" s="6"/>
      <c r="E298" s="6"/>
      <c r="F298" s="6"/>
      <c r="G298" s="7" t="str">
        <f aca="false">IF(C298="","",IFERROR(INDEX(Услуги!$C$2:$C$100,MATCH(C298,Услуги!$A$2:$A$100,0)),""))</f>
        <v/>
      </c>
      <c r="H298" s="6"/>
      <c r="I298" s="6"/>
    </row>
    <row r="299" customFormat="false" ht="15" hidden="false" customHeight="false" outlineLevel="0" collapsed="false">
      <c r="A299" s="4"/>
      <c r="B299" s="5"/>
      <c r="C299" s="6"/>
      <c r="D299" s="6"/>
      <c r="E299" s="6"/>
      <c r="F299" s="6"/>
      <c r="G299" s="7" t="str">
        <f aca="false">IF(C299="","",IFERROR(INDEX(Услуги!$C$2:$C$100,MATCH(C299,Услуги!$A$2:$A$100,0)),""))</f>
        <v/>
      </c>
      <c r="H299" s="6"/>
      <c r="I299" s="6"/>
    </row>
    <row r="300" customFormat="false" ht="15" hidden="false" customHeight="false" outlineLevel="0" collapsed="false">
      <c r="A300" s="4"/>
      <c r="B300" s="5"/>
      <c r="C300" s="6"/>
      <c r="D300" s="6"/>
      <c r="E300" s="6"/>
      <c r="F300" s="6"/>
      <c r="G300" s="7" t="str">
        <f aca="false">IF(C300="","",IFERROR(INDEX(Услуги!$C$2:$C$100,MATCH(C300,Услуги!$A$2:$A$100,0)),""))</f>
        <v/>
      </c>
      <c r="H300" s="6"/>
      <c r="I300" s="6"/>
    </row>
    <row r="301" customFormat="false" ht="15" hidden="false" customHeight="false" outlineLevel="0" collapsed="false">
      <c r="A301" s="4"/>
      <c r="B301" s="5"/>
      <c r="C301" s="6"/>
      <c r="D301" s="6"/>
      <c r="E301" s="6"/>
      <c r="F301" s="6"/>
      <c r="G301" s="7" t="str">
        <f aca="false">IF(C301="","",IFERROR(INDEX(Услуги!$C$2:$C$100,MATCH(C301,Услуги!$A$2:$A$100,0)),""))</f>
        <v/>
      </c>
      <c r="H301" s="6"/>
      <c r="I301" s="6"/>
    </row>
  </sheetData>
  <conditionalFormatting sqref="A2:I301">
    <cfRule type="expression" priority="2" aboveAverage="0" equalAverage="0" bottom="0" percent="0" rank="0" text="" dxfId="0">
      <formula>$H2="Выполнена"</formula>
    </cfRule>
    <cfRule type="expression" priority="3" aboveAverage="0" equalAverage="0" bottom="0" percent="0" rank="0" text="" dxfId="1">
      <formula>$H2="Не пришёл"</formula>
    </cfRule>
    <cfRule type="expression" priority="4" aboveAverage="0" equalAverage="0" bottom="0" percent="0" rank="0" text="" dxfId="2">
      <formula>$H2="Отмена"</formula>
    </cfRule>
  </conditionalFormatting>
  <dataValidations count="2">
    <dataValidation allowBlank="true" error="Выберите услугу из листа «Услуги»" errorStyle="stop" operator="between" showDropDown="false" showErrorMessage="false" showInputMessage="false" sqref="C2:C301" type="list">
      <formula1>Услуги!$A$2:$A$100</formula1>
      <formula2>0</formula2>
    </dataValidation>
    <dataValidation allowBlank="true" errorStyle="stop" operator="between" showDropDown="false" showErrorMessage="false" showInputMessage="false" sqref="H2:H301" type="list">
      <formula1>"Записан,Выполнена,Не пришёл,Отмена"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4" min="3" style="0" width="16"/>
    <col collapsed="false" customWidth="true" hidden="false" outlineLevel="0" max="5" min="5" style="0" width="36"/>
    <col collapsed="false" customWidth="true" hidden="false" outlineLevel="0" max="6" min="6" style="0" width="10"/>
  </cols>
  <sheetData>
    <row r="1" customFormat="false" ht="24" hidden="false" customHeight="true" outlineLevel="0" collapsed="false">
      <c r="A1" s="1" t="s">
        <v>44</v>
      </c>
      <c r="B1" s="1" t="s">
        <v>5</v>
      </c>
      <c r="C1" s="1" t="s">
        <v>45</v>
      </c>
      <c r="D1" s="1" t="s">
        <v>46</v>
      </c>
      <c r="E1" s="1" t="s">
        <v>47</v>
      </c>
      <c r="F1" s="1" t="s">
        <v>48</v>
      </c>
    </row>
    <row r="2" customFormat="false" ht="15" hidden="false" customHeight="false" outlineLevel="0" collapsed="false">
      <c r="A2" s="6" t="s">
        <v>12</v>
      </c>
      <c r="B2" s="6" t="s">
        <v>13</v>
      </c>
      <c r="C2" s="6" t="s">
        <v>49</v>
      </c>
      <c r="D2" s="6"/>
      <c r="E2" s="6" t="s">
        <v>15</v>
      </c>
      <c r="F2" s="6" t="n">
        <f aca="false">IF(A2="","",COUNTIFS(Записи!$E:$E,A2,Записи!$H:$H,"Выполнена"))</f>
        <v>1</v>
      </c>
    </row>
    <row r="3" customFormat="false" ht="15" hidden="false" customHeight="false" outlineLevel="0" collapsed="false">
      <c r="A3" s="6" t="s">
        <v>18</v>
      </c>
      <c r="B3" s="6" t="s">
        <v>19</v>
      </c>
      <c r="C3" s="6" t="s">
        <v>50</v>
      </c>
      <c r="D3" s="6"/>
      <c r="E3" s="6"/>
      <c r="F3" s="6" t="n">
        <f aca="false">IF(A3="","",COUNTIFS(Записи!$E:$E,A3,Записи!$H:$H,"Выполнена"))</f>
        <v>1</v>
      </c>
    </row>
    <row r="4" customFormat="false" ht="15" hidden="false" customHeight="false" outlineLevel="0" collapsed="false">
      <c r="A4" s="6" t="s">
        <v>21</v>
      </c>
      <c r="B4" s="6" t="s">
        <v>22</v>
      </c>
      <c r="C4" s="6"/>
      <c r="D4" s="6"/>
      <c r="E4" s="6" t="s">
        <v>51</v>
      </c>
      <c r="F4" s="6" t="n">
        <f aca="false">IF(A4="","",COUNTIFS(Записи!$E:$E,A4,Записи!$H:$H,"Выполнена"))</f>
        <v>0</v>
      </c>
    </row>
    <row r="5" customFormat="false" ht="15" hidden="false" customHeight="false" outlineLevel="0" collapsed="false">
      <c r="A5" s="6" t="s">
        <v>27</v>
      </c>
      <c r="B5" s="6" t="s">
        <v>28</v>
      </c>
      <c r="C5" s="6" t="s">
        <v>52</v>
      </c>
      <c r="D5" s="6"/>
      <c r="E5" s="6"/>
      <c r="F5" s="6" t="n">
        <f aca="false">IF(A5="","",COUNTIFS(Записи!$E:$E,A5,Записи!$H:$H,"Выполнена"))</f>
        <v>1</v>
      </c>
    </row>
    <row r="6" customFormat="false" ht="15" hidden="false" customHeight="false" outlineLevel="0" collapsed="false">
      <c r="A6" s="6" t="s">
        <v>31</v>
      </c>
      <c r="B6" s="6" t="s">
        <v>32</v>
      </c>
      <c r="C6" s="6" t="s">
        <v>53</v>
      </c>
      <c r="D6" s="6"/>
      <c r="E6" s="6" t="s">
        <v>54</v>
      </c>
      <c r="F6" s="6" t="n">
        <f aca="false">IF(A6="","",COUNTIFS(Записи!$E:$E,A6,Записи!$H:$H,"Выполнена"))</f>
        <v>0</v>
      </c>
    </row>
    <row r="7" customFormat="false" ht="15" hidden="false" customHeight="false" outlineLevel="0" collapsed="false">
      <c r="A7" s="6" t="s">
        <v>35</v>
      </c>
      <c r="B7" s="6" t="s">
        <v>36</v>
      </c>
      <c r="C7" s="6"/>
      <c r="D7" s="6"/>
      <c r="E7" s="6"/>
      <c r="F7" s="6" t="n">
        <f aca="false">IF(A7="","",COUNTIFS(Записи!$E:$E,A7,Записи!$H:$H,"Выполнена"))</f>
        <v>0</v>
      </c>
    </row>
    <row r="8" customFormat="false" ht="15" hidden="false" customHeight="false" outlineLevel="0" collapsed="false">
      <c r="A8" s="6" t="s">
        <v>41</v>
      </c>
      <c r="B8" s="6" t="s">
        <v>42</v>
      </c>
      <c r="C8" s="6" t="s">
        <v>55</v>
      </c>
      <c r="D8" s="6"/>
      <c r="E8" s="6" t="s">
        <v>56</v>
      </c>
      <c r="F8" s="6" t="n">
        <f aca="false">IF(A8="","",COUNTIFS(Записи!$E:$E,A8,Записи!$H:$H,"Выполнена"))</f>
        <v>0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 t="str">
        <f aca="false">IF(A9="","",COUNTIFS(Записи!$E:$E,A9,Записи!$H:$H,"Выполнена"))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 t="str">
        <f aca="false">IF(A10="","",COUNTIFS(Записи!$E:$E,A10,Записи!$H:$H,"Выполнена"))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 t="str">
        <f aca="false">IF(A11="","",COUNTIFS(Записи!$E:$E,A11,Записи!$H:$H,"Выполнена"))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 t="str">
        <f aca="false">IF(A12="","",COUNTIFS(Записи!$E:$E,A12,Записи!$H:$H,"Выполнена"))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 t="str">
        <f aca="false">IF(A13="","",COUNTIFS(Записи!$E:$E,A13,Записи!$H:$H,"Выполнена"))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 t="str">
        <f aca="false">IF(A14="","",COUNTIFS(Записи!$E:$E,A14,Записи!$H:$H,"Выполнена"))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 t="str">
        <f aca="false">IF(A15="","",COUNTIFS(Записи!$E:$E,A15,Записи!$H:$H,"Выполнена"))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 t="str">
        <f aca="false">IF(A16="","",COUNTIFS(Записи!$E:$E,A16,Записи!$H:$H,"Выполнена"))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 t="str">
        <f aca="false">IF(A17="","",COUNTIFS(Записи!$E:$E,A17,Записи!$H:$H,"Выполнена"))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 t="str">
        <f aca="false">IF(A18="","",COUNTIFS(Записи!$E:$E,A18,Записи!$H:$H,"Выполнена"))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 t="str">
        <f aca="false">IF(A19="","",COUNTIFS(Записи!$E:$E,A19,Записи!$H:$H,"Выполнена"))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 t="str">
        <f aca="false">IF(A20="","",COUNTIFS(Записи!$E:$E,A20,Записи!$H:$H,"Выполнена"))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 t="str">
        <f aca="false">IF(A21="","",COUNTIFS(Записи!$E:$E,A21,Записи!$H:$H,"Выполнена"))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 t="str">
        <f aca="false">IF(A22="","",COUNTIFS(Записи!$E:$E,A22,Записи!$H:$H,"Выполнена"))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 t="str">
        <f aca="false">IF(A23="","",COUNTIFS(Записи!$E:$E,A23,Записи!$H:$H,"Выполнена"))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 t="str">
        <f aca="false">IF(A24="","",COUNTIFS(Записи!$E:$E,A24,Записи!$H:$H,"Выполнена"))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 t="str">
        <f aca="false">IF(A25="","",COUNTIFS(Записи!$E:$E,A25,Записи!$H:$H,"Выполнена"))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 t="str">
        <f aca="false">IF(A26="","",COUNTIFS(Записи!$E:$E,A26,Записи!$H:$H,"Выполнена"))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 t="str">
        <f aca="false">IF(A27="","",COUNTIFS(Записи!$E:$E,A27,Записи!$H:$H,"Выполнена"))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 t="str">
        <f aca="false">IF(A28="","",COUNTIFS(Записи!$E:$E,A28,Записи!$H:$H,"Выполнена"))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 t="str">
        <f aca="false">IF(A29="","",COUNTIFS(Записи!$E:$E,A29,Записи!$H:$H,"Выполнена"))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 t="str">
        <f aca="false">IF(A30="","",COUNTIFS(Записи!$E:$E,A30,Записи!$H:$H,"Выполнена"))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 t="str">
        <f aca="false">IF(A31="","",COUNTIFS(Записи!$E:$E,A31,Записи!$H:$H,"Выполнена"))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 t="str">
        <f aca="false">IF(A32="","",COUNTIFS(Записи!$E:$E,A32,Записи!$H:$H,"Выполнена"))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 t="str">
        <f aca="false">IF(A33="","",COUNTIFS(Записи!$E:$E,A33,Записи!$H:$H,"Выполнена"))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 t="str">
        <f aca="false">IF(A34="","",COUNTIFS(Записи!$E:$E,A34,Записи!$H:$H,"Выполнена"))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 t="str">
        <f aca="false">IF(A35="","",COUNTIFS(Записи!$E:$E,A35,Записи!$H:$H,"Выполнена"))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 t="str">
        <f aca="false">IF(A36="","",COUNTIFS(Записи!$E:$E,A36,Записи!$H:$H,"Выполнена"))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 t="str">
        <f aca="false">IF(A37="","",COUNTIFS(Записи!$E:$E,A37,Записи!$H:$H,"Выполнена"))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 t="str">
        <f aca="false">IF(A38="","",COUNTIFS(Записи!$E:$E,A38,Записи!$H:$H,"Выполнена"))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 t="str">
        <f aca="false">IF(A39="","",COUNTIFS(Записи!$E:$E,A39,Записи!$H:$H,"Выполнена"))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 t="str">
        <f aca="false">IF(A40="","",COUNTIFS(Записи!$E:$E,A40,Записи!$H:$H,"Выполнена"))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 t="str">
        <f aca="false">IF(A41="","",COUNTIFS(Записи!$E:$E,A41,Записи!$H:$H,"Выполнена"))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 t="str">
        <f aca="false">IF(A42="","",COUNTIFS(Записи!$E:$E,A42,Записи!$H:$H,"Выполнена"))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 t="str">
        <f aca="false">IF(A43="","",COUNTIFS(Записи!$E:$E,A43,Записи!$H:$H,"Выполнена"))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 t="str">
        <f aca="false">IF(A44="","",COUNTIFS(Записи!$E:$E,A44,Записи!$H:$H,"Выполнена"))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 t="str">
        <f aca="false">IF(A45="","",COUNTIFS(Записи!$E:$E,A45,Записи!$H:$H,"Выполнена"))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 t="str">
        <f aca="false">IF(A46="","",COUNTIFS(Записи!$E:$E,A46,Записи!$H:$H,"Выполнена"))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 t="str">
        <f aca="false">IF(A47="","",COUNTIFS(Записи!$E:$E,A47,Записи!$H:$H,"Выполнена"))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 t="str">
        <f aca="false">IF(A48="","",COUNTIFS(Записи!$E:$E,A48,Записи!$H:$H,"Выполнена"))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 t="str">
        <f aca="false">IF(A49="","",COUNTIFS(Записи!$E:$E,A49,Записи!$H:$H,"Выполнена"))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 t="str">
        <f aca="false">IF(A50="","",COUNTIFS(Записи!$E:$E,A50,Записи!$H:$H,"Выполнена"))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 t="str">
        <f aca="false">IF(A51="","",COUNTIFS(Записи!$E:$E,A51,Записи!$H:$H,"Выполнена"))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 t="str">
        <f aca="false">IF(A52="","",COUNTIFS(Записи!$E:$E,A52,Записи!$H:$H,"Выполнена"))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 t="str">
        <f aca="false">IF(A53="","",COUNTIFS(Записи!$E:$E,A53,Записи!$H:$H,"Выполнена"))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 t="str">
        <f aca="false">IF(A54="","",COUNTIFS(Записи!$E:$E,A54,Записи!$H:$H,"Выполнена"))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 t="str">
        <f aca="false">IF(A55="","",COUNTIFS(Записи!$E:$E,A55,Записи!$H:$H,"Выполнена"))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 t="str">
        <f aca="false">IF(A56="","",COUNTIFS(Записи!$E:$E,A56,Записи!$H:$H,"Выполнена"))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 t="str">
        <f aca="false">IF(A57="","",COUNTIFS(Записи!$E:$E,A57,Записи!$H:$H,"Выполнена"))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 t="str">
        <f aca="false">IF(A58="","",COUNTIFS(Записи!$E:$E,A58,Записи!$H:$H,"Выполнена"))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 t="str">
        <f aca="false">IF(A59="","",COUNTIFS(Записи!$E:$E,A59,Записи!$H:$H,"Выполнена"))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 t="str">
        <f aca="false">IF(A60="","",COUNTIFS(Записи!$E:$E,A60,Записи!$H:$H,"Выполнена"))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 t="str">
        <f aca="false">IF(A61="","",COUNTIFS(Записи!$E:$E,A61,Записи!$H:$H,"Выполнена"))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 t="str">
        <f aca="false">IF(A62="","",COUNTIFS(Записи!$E:$E,A62,Записи!$H:$H,"Выполнена"))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 t="str">
        <f aca="false">IF(A63="","",COUNTIFS(Записи!$E:$E,A63,Записи!$H:$H,"Выполнена"))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 t="str">
        <f aca="false">IF(A64="","",COUNTIFS(Записи!$E:$E,A64,Записи!$H:$H,"Выполнена"))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 t="str">
        <f aca="false">IF(A65="","",COUNTIFS(Записи!$E:$E,A65,Записи!$H:$H,"Выполнена"))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 t="str">
        <f aca="false">IF(A66="","",COUNTIFS(Записи!$E:$E,A66,Записи!$H:$H,"Выполнена"))</f>
        <v/>
      </c>
    </row>
    <row r="67" customFormat="false" ht="15" hidden="false" customHeight="false" outlineLevel="0" collapsed="false">
      <c r="A67" s="6"/>
      <c r="B67" s="6"/>
      <c r="C67" s="6"/>
      <c r="D67" s="6"/>
      <c r="E67" s="6"/>
      <c r="F67" s="6" t="str">
        <f aca="false">IF(A67="","",COUNTIFS(Записи!$E:$E,A67,Записи!$H:$H,"Выполнена"))</f>
        <v/>
      </c>
    </row>
    <row r="68" customFormat="false" ht="15" hidden="false" customHeight="false" outlineLevel="0" collapsed="false">
      <c r="A68" s="6"/>
      <c r="B68" s="6"/>
      <c r="C68" s="6"/>
      <c r="D68" s="6"/>
      <c r="E68" s="6"/>
      <c r="F68" s="6" t="str">
        <f aca="false">IF(A68="","",COUNTIFS(Записи!$E:$E,A68,Записи!$H:$H,"Выполнена"))</f>
        <v/>
      </c>
    </row>
    <row r="69" customFormat="false" ht="15" hidden="false" customHeight="false" outlineLevel="0" collapsed="false">
      <c r="A69" s="6"/>
      <c r="B69" s="6"/>
      <c r="C69" s="6"/>
      <c r="D69" s="6"/>
      <c r="E69" s="6"/>
      <c r="F69" s="6" t="str">
        <f aca="false">IF(A69="","",COUNTIFS(Записи!$E:$E,A69,Записи!$H:$H,"Выполнена"))</f>
        <v/>
      </c>
    </row>
    <row r="70" customFormat="false" ht="15" hidden="false" customHeight="false" outlineLevel="0" collapsed="false">
      <c r="A70" s="6"/>
      <c r="B70" s="6"/>
      <c r="C70" s="6"/>
      <c r="D70" s="6"/>
      <c r="E70" s="6"/>
      <c r="F70" s="6" t="str">
        <f aca="false">IF(A70="","",COUNTIFS(Записи!$E:$E,A70,Записи!$H:$H,"Выполнена"))</f>
        <v/>
      </c>
    </row>
    <row r="71" customFormat="false" ht="15" hidden="false" customHeight="false" outlineLevel="0" collapsed="false">
      <c r="A71" s="6"/>
      <c r="B71" s="6"/>
      <c r="C71" s="6"/>
      <c r="D71" s="6"/>
      <c r="E71" s="6"/>
      <c r="F71" s="6" t="str">
        <f aca="false">IF(A71="","",COUNTIFS(Записи!$E:$E,A71,Записи!$H:$H,"Выполнена"))</f>
        <v/>
      </c>
    </row>
    <row r="72" customFormat="false" ht="15" hidden="false" customHeight="false" outlineLevel="0" collapsed="false">
      <c r="A72" s="6"/>
      <c r="B72" s="6"/>
      <c r="C72" s="6"/>
      <c r="D72" s="6"/>
      <c r="E72" s="6"/>
      <c r="F72" s="6" t="str">
        <f aca="false">IF(A72="","",COUNTIFS(Записи!$E:$E,A72,Записи!$H:$H,"Выполнена"))</f>
        <v/>
      </c>
    </row>
    <row r="73" customFormat="false" ht="15" hidden="false" customHeight="false" outlineLevel="0" collapsed="false">
      <c r="A73" s="6"/>
      <c r="B73" s="6"/>
      <c r="C73" s="6"/>
      <c r="D73" s="6"/>
      <c r="E73" s="6"/>
      <c r="F73" s="6" t="str">
        <f aca="false">IF(A73="","",COUNTIFS(Записи!$E:$E,A73,Записи!$H:$H,"Выполнена"))</f>
        <v/>
      </c>
    </row>
    <row r="74" customFormat="false" ht="15" hidden="false" customHeight="false" outlineLevel="0" collapsed="false">
      <c r="A74" s="6"/>
      <c r="B74" s="6"/>
      <c r="C74" s="6"/>
      <c r="D74" s="6"/>
      <c r="E74" s="6"/>
      <c r="F74" s="6" t="str">
        <f aca="false">IF(A74="","",COUNTIFS(Записи!$E:$E,A74,Записи!$H:$H,"Выполнена"))</f>
        <v/>
      </c>
    </row>
    <row r="75" customFormat="false" ht="15" hidden="false" customHeight="false" outlineLevel="0" collapsed="false">
      <c r="A75" s="6"/>
      <c r="B75" s="6"/>
      <c r="C75" s="6"/>
      <c r="D75" s="6"/>
      <c r="E75" s="6"/>
      <c r="F75" s="6" t="str">
        <f aca="false">IF(A75="","",COUNTIFS(Записи!$E:$E,A75,Записи!$H:$H,"Выполнена"))</f>
        <v/>
      </c>
    </row>
    <row r="76" customFormat="false" ht="15" hidden="false" customHeight="false" outlineLevel="0" collapsed="false">
      <c r="A76" s="6"/>
      <c r="B76" s="6"/>
      <c r="C76" s="6"/>
      <c r="D76" s="6"/>
      <c r="E76" s="6"/>
      <c r="F76" s="6" t="str">
        <f aca="false">IF(A76="","",COUNTIFS(Записи!$E:$E,A76,Записи!$H:$H,"Выполнена"))</f>
        <v/>
      </c>
    </row>
    <row r="77" customFormat="false" ht="15" hidden="false" customHeight="false" outlineLevel="0" collapsed="false">
      <c r="A77" s="6"/>
      <c r="B77" s="6"/>
      <c r="C77" s="6"/>
      <c r="D77" s="6"/>
      <c r="E77" s="6"/>
      <c r="F77" s="6" t="str">
        <f aca="false">IF(A77="","",COUNTIFS(Записи!$E:$E,A77,Записи!$H:$H,"Выполнена"))</f>
        <v/>
      </c>
    </row>
    <row r="78" customFormat="false" ht="15" hidden="false" customHeight="false" outlineLevel="0" collapsed="false">
      <c r="A78" s="6"/>
      <c r="B78" s="6"/>
      <c r="C78" s="6"/>
      <c r="D78" s="6"/>
      <c r="E78" s="6"/>
      <c r="F78" s="6" t="str">
        <f aca="false">IF(A78="","",COUNTIFS(Записи!$E:$E,A78,Записи!$H:$H,"Выполнена"))</f>
        <v/>
      </c>
    </row>
    <row r="79" customFormat="false" ht="15" hidden="false" customHeight="false" outlineLevel="0" collapsed="false">
      <c r="A79" s="6"/>
      <c r="B79" s="6"/>
      <c r="C79" s="6"/>
      <c r="D79" s="6"/>
      <c r="E79" s="6"/>
      <c r="F79" s="6" t="str">
        <f aca="false">IF(A79="","",COUNTIFS(Записи!$E:$E,A79,Записи!$H:$H,"Выполнена"))</f>
        <v/>
      </c>
    </row>
    <row r="80" customFormat="false" ht="15" hidden="false" customHeight="false" outlineLevel="0" collapsed="false">
      <c r="A80" s="6"/>
      <c r="B80" s="6"/>
      <c r="C80" s="6"/>
      <c r="D80" s="6"/>
      <c r="E80" s="6"/>
      <c r="F80" s="6" t="str">
        <f aca="false">IF(A80="","",COUNTIFS(Записи!$E:$E,A80,Записи!$H:$H,"Выполнена"))</f>
        <v/>
      </c>
    </row>
    <row r="81" customFormat="false" ht="15" hidden="false" customHeight="false" outlineLevel="0" collapsed="false">
      <c r="A81" s="6"/>
      <c r="B81" s="6"/>
      <c r="C81" s="6"/>
      <c r="D81" s="6"/>
      <c r="E81" s="6"/>
      <c r="F81" s="6" t="str">
        <f aca="false">IF(A81="","",COUNTIFS(Записи!$E:$E,A81,Записи!$H:$H,"Выполнена"))</f>
        <v/>
      </c>
    </row>
    <row r="82" customFormat="false" ht="15" hidden="false" customHeight="false" outlineLevel="0" collapsed="false">
      <c r="A82" s="6"/>
      <c r="B82" s="6"/>
      <c r="C82" s="6"/>
      <c r="D82" s="6"/>
      <c r="E82" s="6"/>
      <c r="F82" s="6" t="str">
        <f aca="false">IF(A82="","",COUNTIFS(Записи!$E:$E,A82,Записи!$H:$H,"Выполнена"))</f>
        <v/>
      </c>
    </row>
    <row r="83" customFormat="false" ht="15" hidden="false" customHeight="false" outlineLevel="0" collapsed="false">
      <c r="A83" s="6"/>
      <c r="B83" s="6"/>
      <c r="C83" s="6"/>
      <c r="D83" s="6"/>
      <c r="E83" s="6"/>
      <c r="F83" s="6" t="str">
        <f aca="false">IF(A83="","",COUNTIFS(Записи!$E:$E,A83,Записи!$H:$H,"Выполнена"))</f>
        <v/>
      </c>
    </row>
    <row r="84" customFormat="false" ht="15" hidden="false" customHeight="false" outlineLevel="0" collapsed="false">
      <c r="A84" s="6"/>
      <c r="B84" s="6"/>
      <c r="C84" s="6"/>
      <c r="D84" s="6"/>
      <c r="E84" s="6"/>
      <c r="F84" s="6" t="str">
        <f aca="false">IF(A84="","",COUNTIFS(Записи!$E:$E,A84,Записи!$H:$H,"Выполнена"))</f>
        <v/>
      </c>
    </row>
    <row r="85" customFormat="false" ht="15" hidden="false" customHeight="false" outlineLevel="0" collapsed="false">
      <c r="A85" s="6"/>
      <c r="B85" s="6"/>
      <c r="C85" s="6"/>
      <c r="D85" s="6"/>
      <c r="E85" s="6"/>
      <c r="F85" s="6" t="str">
        <f aca="false">IF(A85="","",COUNTIFS(Записи!$E:$E,A85,Записи!$H:$H,"Выполнена"))</f>
        <v/>
      </c>
    </row>
    <row r="86" customFormat="false" ht="15" hidden="false" customHeight="false" outlineLevel="0" collapsed="false">
      <c r="A86" s="6"/>
      <c r="B86" s="6"/>
      <c r="C86" s="6"/>
      <c r="D86" s="6"/>
      <c r="E86" s="6"/>
      <c r="F86" s="6" t="str">
        <f aca="false">IF(A86="","",COUNTIFS(Записи!$E:$E,A86,Записи!$H:$H,"Выполнена"))</f>
        <v/>
      </c>
    </row>
    <row r="87" customFormat="false" ht="15" hidden="false" customHeight="false" outlineLevel="0" collapsed="false">
      <c r="A87" s="6"/>
      <c r="B87" s="6"/>
      <c r="C87" s="6"/>
      <c r="D87" s="6"/>
      <c r="E87" s="6"/>
      <c r="F87" s="6" t="str">
        <f aca="false">IF(A87="","",COUNTIFS(Записи!$E:$E,A87,Записи!$H:$H,"Выполнена"))</f>
        <v/>
      </c>
    </row>
    <row r="88" customFormat="false" ht="15" hidden="false" customHeight="false" outlineLevel="0" collapsed="false">
      <c r="A88" s="6"/>
      <c r="B88" s="6"/>
      <c r="C88" s="6"/>
      <c r="D88" s="6"/>
      <c r="E88" s="6"/>
      <c r="F88" s="6" t="str">
        <f aca="false">IF(A88="","",COUNTIFS(Записи!$E:$E,A88,Записи!$H:$H,"Выполнена"))</f>
        <v/>
      </c>
    </row>
    <row r="89" customFormat="false" ht="15" hidden="false" customHeight="false" outlineLevel="0" collapsed="false">
      <c r="A89" s="6"/>
      <c r="B89" s="6"/>
      <c r="C89" s="6"/>
      <c r="D89" s="6"/>
      <c r="E89" s="6"/>
      <c r="F89" s="6" t="str">
        <f aca="false">IF(A89="","",COUNTIFS(Записи!$E:$E,A89,Записи!$H:$H,"Выполнена"))</f>
        <v/>
      </c>
    </row>
    <row r="90" customFormat="false" ht="15" hidden="false" customHeight="false" outlineLevel="0" collapsed="false">
      <c r="A90" s="6"/>
      <c r="B90" s="6"/>
      <c r="C90" s="6"/>
      <c r="D90" s="6"/>
      <c r="E90" s="6"/>
      <c r="F90" s="6" t="str">
        <f aca="false">IF(A90="","",COUNTIFS(Записи!$E:$E,A90,Записи!$H:$H,"Выполнена"))</f>
        <v/>
      </c>
    </row>
    <row r="91" customFormat="false" ht="15" hidden="false" customHeight="false" outlineLevel="0" collapsed="false">
      <c r="A91" s="6"/>
      <c r="B91" s="6"/>
      <c r="C91" s="6"/>
      <c r="D91" s="6"/>
      <c r="E91" s="6"/>
      <c r="F91" s="6" t="str">
        <f aca="false">IF(A91="","",COUNTIFS(Записи!$E:$E,A91,Записи!$H:$H,"Выполнена"))</f>
        <v/>
      </c>
    </row>
    <row r="92" customFormat="false" ht="15" hidden="false" customHeight="false" outlineLevel="0" collapsed="false">
      <c r="A92" s="6"/>
      <c r="B92" s="6"/>
      <c r="C92" s="6"/>
      <c r="D92" s="6"/>
      <c r="E92" s="6"/>
      <c r="F92" s="6" t="str">
        <f aca="false">IF(A92="","",COUNTIFS(Записи!$E:$E,A92,Записи!$H:$H,"Выполнена"))</f>
        <v/>
      </c>
    </row>
    <row r="93" customFormat="false" ht="15" hidden="false" customHeight="false" outlineLevel="0" collapsed="false">
      <c r="A93" s="6"/>
      <c r="B93" s="6"/>
      <c r="C93" s="6"/>
      <c r="D93" s="6"/>
      <c r="E93" s="6"/>
      <c r="F93" s="6" t="str">
        <f aca="false">IF(A93="","",COUNTIFS(Записи!$E:$E,A93,Записи!$H:$H,"Выполнена"))</f>
        <v/>
      </c>
    </row>
    <row r="94" customFormat="false" ht="15" hidden="false" customHeight="false" outlineLevel="0" collapsed="false">
      <c r="A94" s="6"/>
      <c r="B94" s="6"/>
      <c r="C94" s="6"/>
      <c r="D94" s="6"/>
      <c r="E94" s="6"/>
      <c r="F94" s="6" t="str">
        <f aca="false">IF(A94="","",COUNTIFS(Записи!$E:$E,A94,Записи!$H:$H,"Выполнена"))</f>
        <v/>
      </c>
    </row>
    <row r="95" customFormat="false" ht="15" hidden="false" customHeight="false" outlineLevel="0" collapsed="false">
      <c r="A95" s="6"/>
      <c r="B95" s="6"/>
      <c r="C95" s="6"/>
      <c r="D95" s="6"/>
      <c r="E95" s="6"/>
      <c r="F95" s="6" t="str">
        <f aca="false">IF(A95="","",COUNTIFS(Записи!$E:$E,A95,Записи!$H:$H,"Выполнена"))</f>
        <v/>
      </c>
    </row>
    <row r="96" customFormat="false" ht="15" hidden="false" customHeight="false" outlineLevel="0" collapsed="false">
      <c r="A96" s="6"/>
      <c r="B96" s="6"/>
      <c r="C96" s="6"/>
      <c r="D96" s="6"/>
      <c r="E96" s="6"/>
      <c r="F96" s="6" t="str">
        <f aca="false">IF(A96="","",COUNTIFS(Записи!$E:$E,A96,Записи!$H:$H,"Выполнена"))</f>
        <v/>
      </c>
    </row>
    <row r="97" customFormat="false" ht="15" hidden="false" customHeight="false" outlineLevel="0" collapsed="false">
      <c r="A97" s="6"/>
      <c r="B97" s="6"/>
      <c r="C97" s="6"/>
      <c r="D97" s="6"/>
      <c r="E97" s="6"/>
      <c r="F97" s="6" t="str">
        <f aca="false">IF(A97="","",COUNTIFS(Записи!$E:$E,A97,Записи!$H:$H,"Выполнена"))</f>
        <v/>
      </c>
    </row>
    <row r="98" customFormat="false" ht="15" hidden="false" customHeight="false" outlineLevel="0" collapsed="false">
      <c r="A98" s="6"/>
      <c r="B98" s="6"/>
      <c r="C98" s="6"/>
      <c r="D98" s="6"/>
      <c r="E98" s="6"/>
      <c r="F98" s="6" t="str">
        <f aca="false">IF(A98="","",COUNTIFS(Записи!$E:$E,A98,Записи!$H:$H,"Выполнена"))</f>
        <v/>
      </c>
    </row>
    <row r="99" customFormat="false" ht="15" hidden="false" customHeight="false" outlineLevel="0" collapsed="false">
      <c r="A99" s="6"/>
      <c r="B99" s="6"/>
      <c r="C99" s="6"/>
      <c r="D99" s="6"/>
      <c r="E99" s="6"/>
      <c r="F99" s="6" t="str">
        <f aca="false">IF(A99="","",COUNTIFS(Записи!$E:$E,A99,Записи!$H:$H,"Выполнена"))</f>
        <v/>
      </c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 t="str">
        <f aca="false">IF(A100="","",COUNTIFS(Записи!$E:$E,A100,Записи!$H:$H,"Выполнена"))</f>
        <v/>
      </c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 t="str">
        <f aca="false">IF(A101="","",COUNTIFS(Записи!$E:$E,A101,Записи!$H:$H,"Выполнена"))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12"/>
  </cols>
  <sheetData>
    <row r="1" customFormat="false" ht="24" hidden="false" customHeight="true" outlineLevel="0" collapsed="false">
      <c r="A1" s="1" t="s">
        <v>2</v>
      </c>
      <c r="B1" s="1" t="s">
        <v>57</v>
      </c>
      <c r="C1" s="1" t="s">
        <v>58</v>
      </c>
    </row>
    <row r="2" customFormat="false" ht="15" hidden="false" customHeight="false" outlineLevel="0" collapsed="false">
      <c r="A2" s="6" t="s">
        <v>10</v>
      </c>
      <c r="B2" s="6" t="n">
        <v>120</v>
      </c>
      <c r="C2" s="7" t="n">
        <v>2500</v>
      </c>
    </row>
    <row r="3" customFormat="false" ht="15" hidden="false" customHeight="false" outlineLevel="0" collapsed="false">
      <c r="A3" s="6" t="s">
        <v>17</v>
      </c>
      <c r="B3" s="6" t="n">
        <v>150</v>
      </c>
      <c r="C3" s="7" t="n">
        <v>2800</v>
      </c>
    </row>
    <row r="4" customFormat="false" ht="15" hidden="false" customHeight="false" outlineLevel="0" collapsed="false">
      <c r="A4" s="6" t="s">
        <v>40</v>
      </c>
      <c r="B4" s="6" t="n">
        <v>150</v>
      </c>
      <c r="C4" s="7" t="n">
        <v>3200</v>
      </c>
    </row>
    <row r="5" customFormat="false" ht="15" hidden="false" customHeight="false" outlineLevel="0" collapsed="false">
      <c r="A5" s="6" t="s">
        <v>26</v>
      </c>
      <c r="B5" s="6" t="n">
        <v>90</v>
      </c>
      <c r="C5" s="7" t="n">
        <v>3000</v>
      </c>
    </row>
    <row r="6" customFormat="false" ht="15" hidden="false" customHeight="false" outlineLevel="0" collapsed="false">
      <c r="A6" s="6" t="s">
        <v>30</v>
      </c>
      <c r="B6" s="6" t="n">
        <v>90</v>
      </c>
      <c r="C6" s="7" t="n">
        <v>2200</v>
      </c>
    </row>
    <row r="7" customFormat="false" ht="15" hidden="false" customHeight="false" outlineLevel="0" collapsed="false">
      <c r="A7" s="6" t="s">
        <v>59</v>
      </c>
      <c r="B7" s="6" t="n">
        <v>60</v>
      </c>
      <c r="C7" s="7" t="n">
        <v>1500</v>
      </c>
    </row>
    <row r="8" customFormat="false" ht="15" hidden="false" customHeight="false" outlineLevel="0" collapsed="false">
      <c r="A8" s="6"/>
      <c r="B8" s="6"/>
      <c r="C8" s="6"/>
    </row>
    <row r="9" customFormat="false" ht="15" hidden="false" customHeight="false" outlineLevel="0" collapsed="false">
      <c r="A9" s="6"/>
      <c r="B9" s="6"/>
      <c r="C9" s="6"/>
    </row>
    <row r="10" customFormat="false" ht="15" hidden="false" customHeight="false" outlineLevel="0" collapsed="false">
      <c r="A10" s="6"/>
      <c r="B10" s="6"/>
      <c r="C10" s="6"/>
    </row>
    <row r="11" customFormat="false" ht="15" hidden="false" customHeight="false" outlineLevel="0" collapsed="false">
      <c r="A11" s="6"/>
      <c r="B11" s="6"/>
      <c r="C11" s="6"/>
    </row>
    <row r="12" customFormat="false" ht="15" hidden="false" customHeight="false" outlineLevel="0" collapsed="false">
      <c r="A12" s="6"/>
      <c r="B12" s="6"/>
      <c r="C12" s="6"/>
    </row>
    <row r="13" customFormat="false" ht="15" hidden="false" customHeight="false" outlineLevel="0" collapsed="false">
      <c r="A13" s="6"/>
      <c r="B13" s="6"/>
      <c r="C13" s="6"/>
    </row>
    <row r="14" customFormat="false" ht="15" hidden="false" customHeight="false" outlineLevel="0" collapsed="false">
      <c r="A14" s="6"/>
      <c r="B14" s="6"/>
      <c r="C14" s="6"/>
    </row>
    <row r="15" customFormat="false" ht="15" hidden="false" customHeight="false" outlineLevel="0" collapsed="false">
      <c r="A15" s="6"/>
      <c r="B15" s="6"/>
      <c r="C15" s="6"/>
    </row>
    <row r="16" customFormat="false" ht="15" hidden="false" customHeight="false" outlineLevel="0" collapsed="false">
      <c r="A16" s="6"/>
      <c r="B16" s="6"/>
      <c r="C16" s="6"/>
    </row>
    <row r="17" customFormat="false" ht="15" hidden="false" customHeight="false" outlineLevel="0" collapsed="false">
      <c r="A17" s="6"/>
      <c r="B17" s="6"/>
      <c r="C17" s="6"/>
    </row>
    <row r="18" customFormat="false" ht="15" hidden="false" customHeight="false" outlineLevel="0" collapsed="false">
      <c r="A18" s="6"/>
      <c r="B18" s="6"/>
      <c r="C18" s="6"/>
    </row>
    <row r="19" customFormat="false" ht="15" hidden="false" customHeight="false" outlineLevel="0" collapsed="false">
      <c r="A19" s="6"/>
      <c r="B19" s="6"/>
      <c r="C19" s="6"/>
    </row>
    <row r="20" customFormat="false" ht="15" hidden="false" customHeight="false" outlineLevel="0" collapsed="false">
      <c r="A20" s="6"/>
      <c r="B20" s="6"/>
      <c r="C20" s="6"/>
    </row>
    <row r="21" customFormat="false" ht="15" hidden="false" customHeight="false" outlineLevel="0" collapsed="false">
      <c r="A21" s="6"/>
      <c r="B21" s="6"/>
      <c r="C21" s="6"/>
    </row>
    <row r="22" customFormat="false" ht="15" hidden="false" customHeight="false" outlineLevel="0" collapsed="false">
      <c r="A22" s="6"/>
      <c r="B22" s="6"/>
      <c r="C22" s="6"/>
    </row>
    <row r="23" customFormat="false" ht="15" hidden="false" customHeight="false" outlineLevel="0" collapsed="false">
      <c r="A23" s="6"/>
      <c r="B23" s="6"/>
      <c r="C23" s="6"/>
    </row>
    <row r="24" customFormat="false" ht="15" hidden="false" customHeight="false" outlineLevel="0" collapsed="false">
      <c r="A24" s="6"/>
      <c r="B24" s="6"/>
      <c r="C24" s="6"/>
    </row>
    <row r="25" customFormat="false" ht="15" hidden="false" customHeight="false" outlineLevel="0" collapsed="false">
      <c r="A25" s="6"/>
      <c r="B25" s="6"/>
      <c r="C25" s="6"/>
    </row>
    <row r="26" customFormat="false" ht="15" hidden="false" customHeight="false" outlineLevel="0" collapsed="false">
      <c r="A26" s="6"/>
      <c r="B26" s="6"/>
      <c r="C26" s="6"/>
    </row>
    <row r="27" customFormat="false" ht="15" hidden="false" customHeight="false" outlineLevel="0" collapsed="false">
      <c r="A27" s="6"/>
      <c r="B27" s="6"/>
      <c r="C27" s="6"/>
    </row>
    <row r="28" customFormat="false" ht="15" hidden="false" customHeight="false" outlineLevel="0" collapsed="false">
      <c r="A28" s="6"/>
      <c r="B28" s="6"/>
      <c r="C28" s="6"/>
    </row>
    <row r="29" customFormat="false" ht="15" hidden="false" customHeight="false" outlineLevel="0" collapsed="false">
      <c r="A29" s="6"/>
      <c r="B29" s="6"/>
      <c r="C29" s="6"/>
    </row>
    <row r="30" customFormat="false" ht="15" hidden="false" customHeight="false" outlineLevel="0" collapsed="false">
      <c r="A30" s="6"/>
      <c r="B30" s="6"/>
      <c r="C30" s="6"/>
    </row>
    <row r="31" customFormat="false" ht="15" hidden="false" customHeight="false" outlineLevel="0" collapsed="false">
      <c r="A31" s="6"/>
      <c r="B31" s="6"/>
      <c r="C31" s="6"/>
    </row>
    <row r="32" customFormat="false" ht="15" hidden="false" customHeight="false" outlineLevel="0" collapsed="false">
      <c r="A32" s="6"/>
      <c r="B32" s="6"/>
      <c r="C32" s="6"/>
    </row>
    <row r="33" customFormat="false" ht="15" hidden="false" customHeight="false" outlineLevel="0" collapsed="false">
      <c r="A33" s="6"/>
      <c r="B33" s="6"/>
      <c r="C33" s="6"/>
    </row>
    <row r="34" customFormat="false" ht="15" hidden="false" customHeight="false" outlineLevel="0" collapsed="false">
      <c r="A34" s="6"/>
      <c r="B34" s="6"/>
      <c r="C34" s="6"/>
    </row>
    <row r="35" customFormat="false" ht="15" hidden="false" customHeight="false" outlineLevel="0" collapsed="false">
      <c r="A35" s="6"/>
      <c r="B35" s="6"/>
      <c r="C35" s="6"/>
    </row>
    <row r="36" customFormat="false" ht="15" hidden="false" customHeight="false" outlineLevel="0" collapsed="false">
      <c r="A36" s="6"/>
      <c r="B36" s="6"/>
      <c r="C36" s="6"/>
    </row>
    <row r="37" customFormat="false" ht="15" hidden="false" customHeight="false" outlineLevel="0" collapsed="false">
      <c r="A37" s="6"/>
      <c r="B37" s="6"/>
      <c r="C37" s="6"/>
    </row>
    <row r="38" customFormat="false" ht="15" hidden="false" customHeight="false" outlineLevel="0" collapsed="false">
      <c r="A38" s="6"/>
      <c r="B38" s="6"/>
      <c r="C38" s="6"/>
    </row>
    <row r="39" customFormat="false" ht="15" hidden="false" customHeight="false" outlineLevel="0" collapsed="false">
      <c r="A39" s="6"/>
      <c r="B39" s="6"/>
      <c r="C39" s="6"/>
    </row>
    <row r="40" customFormat="false" ht="15" hidden="false" customHeight="false" outlineLevel="0" collapsed="false">
      <c r="A40" s="6"/>
      <c r="B40" s="6"/>
      <c r="C40" s="6"/>
    </row>
    <row r="41" customFormat="false" ht="15" hidden="false" customHeight="false" outlineLevel="0" collapsed="false">
      <c r="A41" s="6"/>
      <c r="B41" s="6"/>
      <c r="C41" s="6"/>
    </row>
    <row r="42" customFormat="false" ht="15" hidden="false" customHeight="false" outlineLevel="0" collapsed="false">
      <c r="A42" s="6"/>
      <c r="B42" s="6"/>
      <c r="C42" s="6"/>
    </row>
    <row r="43" customFormat="false" ht="15" hidden="false" customHeight="false" outlineLevel="0" collapsed="false">
      <c r="A43" s="6"/>
      <c r="B43" s="6"/>
      <c r="C43" s="6"/>
    </row>
    <row r="44" customFormat="false" ht="15" hidden="false" customHeight="false" outlineLevel="0" collapsed="false">
      <c r="A44" s="6"/>
      <c r="B44" s="6"/>
      <c r="C44" s="6"/>
    </row>
    <row r="45" customFormat="false" ht="15" hidden="false" customHeight="false" outlineLevel="0" collapsed="false">
      <c r="A45" s="6"/>
      <c r="B45" s="6"/>
      <c r="C45" s="6"/>
    </row>
    <row r="46" customFormat="false" ht="15" hidden="false" customHeight="false" outlineLevel="0" collapsed="false">
      <c r="A46" s="6"/>
      <c r="B46" s="6"/>
      <c r="C46" s="6"/>
    </row>
    <row r="47" customFormat="false" ht="15" hidden="false" customHeight="false" outlineLevel="0" collapsed="false">
      <c r="A47" s="6"/>
      <c r="B47" s="6"/>
      <c r="C47" s="6"/>
    </row>
    <row r="48" customFormat="false" ht="15" hidden="false" customHeight="false" outlineLevel="0" collapsed="false">
      <c r="A48" s="6"/>
      <c r="B48" s="6"/>
      <c r="C48" s="6"/>
    </row>
    <row r="49" customFormat="false" ht="15" hidden="false" customHeight="false" outlineLevel="0" collapsed="false">
      <c r="A49" s="6"/>
      <c r="B49" s="6"/>
      <c r="C49" s="6"/>
    </row>
    <row r="50" customFormat="false" ht="15" hidden="false" customHeight="false" outlineLevel="0" collapsed="false">
      <c r="A50" s="6"/>
      <c r="B50" s="6"/>
      <c r="C50" s="6"/>
    </row>
    <row r="51" customFormat="false" ht="15" hidden="false" customHeight="false" outlineLevel="0" collapsed="false">
      <c r="A51" s="6"/>
      <c r="B51" s="6"/>
      <c r="C51" s="6"/>
    </row>
    <row r="52" customFormat="false" ht="15" hidden="false" customHeight="false" outlineLevel="0" collapsed="false">
      <c r="A52" s="6"/>
      <c r="B52" s="6"/>
      <c r="C52" s="6"/>
    </row>
    <row r="53" customFormat="false" ht="15" hidden="false" customHeight="false" outlineLevel="0" collapsed="false">
      <c r="A53" s="6"/>
      <c r="B53" s="6"/>
      <c r="C53" s="6"/>
    </row>
    <row r="54" customFormat="false" ht="15" hidden="false" customHeight="false" outlineLevel="0" collapsed="false">
      <c r="A54" s="6"/>
      <c r="B54" s="6"/>
      <c r="C54" s="6"/>
    </row>
    <row r="55" customFormat="false" ht="15" hidden="false" customHeight="false" outlineLevel="0" collapsed="false">
      <c r="A55" s="6"/>
      <c r="B55" s="6"/>
      <c r="C55" s="6"/>
    </row>
    <row r="56" customFormat="false" ht="15" hidden="false" customHeight="false" outlineLevel="0" collapsed="false">
      <c r="A56" s="6"/>
      <c r="B56" s="6"/>
      <c r="C56" s="6"/>
    </row>
    <row r="57" customFormat="false" ht="15" hidden="false" customHeight="false" outlineLevel="0" collapsed="false">
      <c r="A57" s="6"/>
      <c r="B57" s="6"/>
      <c r="C57" s="6"/>
    </row>
    <row r="58" customFormat="false" ht="15" hidden="false" customHeight="false" outlineLevel="0" collapsed="false">
      <c r="A58" s="6"/>
      <c r="B58" s="6"/>
      <c r="C58" s="6"/>
    </row>
    <row r="59" customFormat="false" ht="15" hidden="false" customHeight="false" outlineLevel="0" collapsed="false">
      <c r="A59" s="6"/>
      <c r="B59" s="6"/>
      <c r="C59" s="6"/>
    </row>
    <row r="60" customFormat="false" ht="15" hidden="false" customHeight="false" outlineLevel="0" collapsed="false">
      <c r="A60" s="6"/>
      <c r="B60" s="6"/>
      <c r="C60" s="6"/>
    </row>
    <row r="61" customFormat="false" ht="15" hidden="false" customHeight="false" outlineLevel="0" collapsed="false">
      <c r="A61" s="6"/>
      <c r="B61" s="6"/>
      <c r="C61" s="6"/>
    </row>
    <row r="62" customFormat="false" ht="15" hidden="false" customHeight="false" outlineLevel="0" collapsed="false">
      <c r="A62" s="6"/>
      <c r="B62" s="6"/>
      <c r="C62" s="6"/>
    </row>
    <row r="63" customFormat="false" ht="15" hidden="false" customHeight="false" outlineLevel="0" collapsed="false">
      <c r="A63" s="6"/>
      <c r="B63" s="6"/>
      <c r="C63" s="6"/>
    </row>
    <row r="64" customFormat="false" ht="15" hidden="false" customHeight="false" outlineLevel="0" collapsed="false">
      <c r="A64" s="6"/>
      <c r="B64" s="6"/>
      <c r="C64" s="6"/>
    </row>
    <row r="65" customFormat="false" ht="15" hidden="false" customHeight="false" outlineLevel="0" collapsed="false">
      <c r="A65" s="6"/>
      <c r="B65" s="6"/>
      <c r="C65" s="6"/>
    </row>
    <row r="66" customFormat="false" ht="15" hidden="false" customHeight="false" outlineLevel="0" collapsed="false">
      <c r="A66" s="6"/>
      <c r="B66" s="6"/>
      <c r="C66" s="6"/>
    </row>
    <row r="67" customFormat="false" ht="15" hidden="false" customHeight="false" outlineLevel="0" collapsed="false">
      <c r="A67" s="6"/>
      <c r="B67" s="6"/>
      <c r="C67" s="6"/>
    </row>
    <row r="68" customFormat="false" ht="15" hidden="false" customHeight="false" outlineLevel="0" collapsed="false">
      <c r="A68" s="6"/>
      <c r="B68" s="6"/>
      <c r="C68" s="6"/>
    </row>
    <row r="69" customFormat="false" ht="15" hidden="false" customHeight="false" outlineLevel="0" collapsed="false">
      <c r="A69" s="6"/>
      <c r="B69" s="6"/>
      <c r="C69" s="6"/>
    </row>
    <row r="70" customFormat="false" ht="15" hidden="false" customHeight="false" outlineLevel="0" collapsed="false">
      <c r="A70" s="6"/>
      <c r="B70" s="6"/>
      <c r="C70" s="6"/>
    </row>
    <row r="71" customFormat="false" ht="15" hidden="false" customHeight="false" outlineLevel="0" collapsed="false">
      <c r="A71" s="6"/>
      <c r="B71" s="6"/>
      <c r="C71" s="6"/>
    </row>
    <row r="72" customFormat="false" ht="15" hidden="false" customHeight="false" outlineLevel="0" collapsed="false">
      <c r="A72" s="6"/>
      <c r="B72" s="6"/>
      <c r="C72" s="6"/>
    </row>
    <row r="73" customFormat="false" ht="15" hidden="false" customHeight="false" outlineLevel="0" collapsed="false">
      <c r="A73" s="6"/>
      <c r="B73" s="6"/>
      <c r="C73" s="6"/>
    </row>
    <row r="74" customFormat="false" ht="15" hidden="false" customHeight="false" outlineLevel="0" collapsed="false">
      <c r="A74" s="6"/>
      <c r="B74" s="6"/>
      <c r="C74" s="6"/>
    </row>
    <row r="75" customFormat="false" ht="15" hidden="false" customHeight="false" outlineLevel="0" collapsed="false">
      <c r="A75" s="6"/>
      <c r="B75" s="6"/>
      <c r="C75" s="6"/>
    </row>
    <row r="76" customFormat="false" ht="15" hidden="false" customHeight="false" outlineLevel="0" collapsed="false">
      <c r="A76" s="6"/>
      <c r="B76" s="6"/>
      <c r="C76" s="6"/>
    </row>
    <row r="77" customFormat="false" ht="15" hidden="false" customHeight="false" outlineLevel="0" collapsed="false">
      <c r="A77" s="6"/>
      <c r="B77" s="6"/>
      <c r="C77" s="6"/>
    </row>
    <row r="78" customFormat="false" ht="15" hidden="false" customHeight="false" outlineLevel="0" collapsed="false">
      <c r="A78" s="6"/>
      <c r="B78" s="6"/>
      <c r="C78" s="6"/>
    </row>
    <row r="79" customFormat="false" ht="15" hidden="false" customHeight="false" outlineLevel="0" collapsed="false">
      <c r="A79" s="6"/>
      <c r="B79" s="6"/>
      <c r="C79" s="6"/>
    </row>
    <row r="80" customFormat="false" ht="15" hidden="false" customHeight="false" outlineLevel="0" collapsed="false">
      <c r="A80" s="6"/>
      <c r="B80" s="6"/>
      <c r="C80" s="6"/>
    </row>
    <row r="81" customFormat="false" ht="15" hidden="false" customHeight="false" outlineLevel="0" collapsed="false">
      <c r="A81" s="6"/>
      <c r="B81" s="6"/>
      <c r="C81" s="6"/>
    </row>
    <row r="82" customFormat="false" ht="15" hidden="false" customHeight="false" outlineLevel="0" collapsed="false">
      <c r="A82" s="6"/>
      <c r="B82" s="6"/>
      <c r="C82" s="6"/>
    </row>
    <row r="83" customFormat="false" ht="15" hidden="false" customHeight="false" outlineLevel="0" collapsed="false">
      <c r="A83" s="6"/>
      <c r="B83" s="6"/>
      <c r="C83" s="6"/>
    </row>
    <row r="84" customFormat="false" ht="15" hidden="false" customHeight="false" outlineLevel="0" collapsed="false">
      <c r="A84" s="6"/>
      <c r="B84" s="6"/>
      <c r="C84" s="6"/>
    </row>
    <row r="85" customFormat="false" ht="15" hidden="false" customHeight="false" outlineLevel="0" collapsed="false">
      <c r="A85" s="6"/>
      <c r="B85" s="6"/>
      <c r="C85" s="6"/>
    </row>
    <row r="86" customFormat="false" ht="15" hidden="false" customHeight="false" outlineLevel="0" collapsed="false">
      <c r="A86" s="6"/>
      <c r="B86" s="6"/>
      <c r="C86" s="6"/>
    </row>
    <row r="87" customFormat="false" ht="15" hidden="false" customHeight="false" outlineLevel="0" collapsed="false">
      <c r="A87" s="6"/>
      <c r="B87" s="6"/>
      <c r="C87" s="6"/>
    </row>
    <row r="88" customFormat="false" ht="15" hidden="false" customHeight="false" outlineLevel="0" collapsed="false">
      <c r="A88" s="6"/>
      <c r="B88" s="6"/>
      <c r="C88" s="6"/>
    </row>
    <row r="89" customFormat="false" ht="15" hidden="false" customHeight="false" outlineLevel="0" collapsed="false">
      <c r="A89" s="6"/>
      <c r="B89" s="6"/>
      <c r="C89" s="6"/>
    </row>
    <row r="90" customFormat="false" ht="15" hidden="false" customHeight="false" outlineLevel="0" collapsed="false">
      <c r="A90" s="6"/>
      <c r="B90" s="6"/>
      <c r="C90" s="6"/>
    </row>
    <row r="91" customFormat="false" ht="15" hidden="false" customHeight="false" outlineLevel="0" collapsed="false">
      <c r="A91" s="6"/>
      <c r="B91" s="6"/>
      <c r="C91" s="6"/>
    </row>
    <row r="92" customFormat="false" ht="15" hidden="false" customHeight="false" outlineLevel="0" collapsed="false">
      <c r="A92" s="6"/>
      <c r="B92" s="6"/>
      <c r="C92" s="6"/>
    </row>
    <row r="93" customFormat="false" ht="15" hidden="false" customHeight="false" outlineLevel="0" collapsed="false">
      <c r="A93" s="6"/>
      <c r="B93" s="6"/>
      <c r="C93" s="6"/>
    </row>
    <row r="94" customFormat="false" ht="15" hidden="false" customHeight="false" outlineLevel="0" collapsed="false">
      <c r="A94" s="6"/>
      <c r="B94" s="6"/>
      <c r="C94" s="6"/>
    </row>
    <row r="95" customFormat="false" ht="15" hidden="false" customHeight="false" outlineLevel="0" collapsed="false">
      <c r="A95" s="6"/>
      <c r="B95" s="6"/>
      <c r="C95" s="6"/>
    </row>
    <row r="96" customFormat="false" ht="15" hidden="false" customHeight="false" outlineLevel="0" collapsed="false">
      <c r="A96" s="6"/>
      <c r="B96" s="6"/>
      <c r="C96" s="6"/>
    </row>
    <row r="97" customFormat="false" ht="15" hidden="false" customHeight="false" outlineLevel="0" collapsed="false">
      <c r="A97" s="6"/>
      <c r="B97" s="6"/>
      <c r="C97" s="6"/>
    </row>
    <row r="98" customFormat="false" ht="15" hidden="false" customHeight="false" outlineLevel="0" collapsed="false">
      <c r="A98" s="6"/>
      <c r="B98" s="6"/>
      <c r="C98" s="6"/>
    </row>
    <row r="99" customFormat="false" ht="15" hidden="false" customHeight="false" outlineLevel="0" collapsed="false">
      <c r="A99" s="6"/>
      <c r="B99" s="6"/>
      <c r="C99" s="6"/>
    </row>
    <row r="100" customFormat="false" ht="15" hidden="false" customHeight="false" outlineLevel="0" collapsed="false">
      <c r="A100" s="6"/>
      <c r="B100" s="6"/>
      <c r="C100" s="6"/>
    </row>
    <row r="101" customFormat="false" ht="15" hidden="false" customHeight="false" outlineLevel="0" collapsed="false">
      <c r="A101" s="6"/>
      <c r="B101" s="6"/>
      <c r="C101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3" t="s">
        <v>60</v>
      </c>
    </row>
    <row r="2" customFormat="false" ht="15" hidden="false" customHeight="false" outlineLevel="0" collapsed="false">
      <c r="A2" s="14"/>
    </row>
    <row r="3" customFormat="false" ht="26.85" hidden="false" customHeight="false" outlineLevel="0" collapsed="false">
      <c r="A3" s="14" t="s">
        <v>61</v>
      </c>
    </row>
    <row r="4" customFormat="false" ht="26.85" hidden="false" customHeight="false" outlineLevel="0" collapsed="false">
      <c r="A4" s="14" t="s">
        <v>62</v>
      </c>
    </row>
    <row r="5" customFormat="false" ht="15" hidden="false" customHeight="false" outlineLevel="0" collapsed="false">
      <c r="A5" s="14" t="s">
        <v>63</v>
      </c>
    </row>
    <row r="6" customFormat="false" ht="26.85" hidden="false" customHeight="false" outlineLevel="0" collapsed="false">
      <c r="A6" s="14" t="s">
        <v>64</v>
      </c>
    </row>
    <row r="7" customFormat="false" ht="26.85" hidden="false" customHeight="false" outlineLevel="0" collapsed="false">
      <c r="A7" s="14" t="s">
        <v>65</v>
      </c>
    </row>
    <row r="8" customFormat="false" ht="26.85" hidden="false" customHeight="false" outlineLevel="0" collapsed="false">
      <c r="A8" s="14" t="s">
        <v>66</v>
      </c>
    </row>
    <row r="9" customFormat="false" ht="15" hidden="false" customHeight="false" outlineLevel="0" collapsed="false">
      <c r="A9" s="14"/>
    </row>
    <row r="10" customFormat="false" ht="26.85" hidden="false" customHeight="false" outlineLevel="0" collapsed="false">
      <c r="A10" s="14" t="s">
        <v>67</v>
      </c>
    </row>
    <row r="11" customFormat="false" ht="15" hidden="false" customHeight="false" outlineLevel="0" collapsed="false">
      <c r="A11" s="15" t="s">
        <v>68</v>
      </c>
    </row>
  </sheetData>
  <hyperlinks>
    <hyperlink ref="A11" r:id="rId1" display="Recordo — онлайн-запись через ваш бот в Telegram и MAX. Бесплатно до 40 записей в месяц: recordo.onlin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2026-10-15T13:38:30Z</dcterms:created>
  <dc:creator>openpyxl</dc:creator>
  <dc:description/>
  <dc:language>en-US</dc:language>
  <cp:lastModifiedBy/>
  <dcterms:modified xsi:type="dcterms:W3CDTF">2026-10-15T13:38:30Z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